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640" yWindow="1180" windowWidth="28160" windowHeight="16740" tabRatio="500"/>
  </bookViews>
  <sheets>
    <sheet name="Chap 31 - Birthday coincidenc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L100" i="1"/>
  <c r="M100" i="1"/>
  <c r="N100" i="1"/>
  <c r="O100" i="1"/>
  <c r="P100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I100" i="1"/>
  <c r="L99" i="1"/>
  <c r="M99" i="1"/>
  <c r="N99" i="1"/>
  <c r="O99" i="1"/>
  <c r="P99" i="1"/>
  <c r="I99" i="1"/>
  <c r="L98" i="1"/>
  <c r="M98" i="1"/>
  <c r="N98" i="1"/>
  <c r="O98" i="1"/>
  <c r="P98" i="1"/>
  <c r="I98" i="1"/>
  <c r="L97" i="1"/>
  <c r="M97" i="1"/>
  <c r="N97" i="1"/>
  <c r="O97" i="1"/>
  <c r="P97" i="1"/>
  <c r="I97" i="1"/>
  <c r="L96" i="1"/>
  <c r="M96" i="1"/>
  <c r="N96" i="1"/>
  <c r="O96" i="1"/>
  <c r="P96" i="1"/>
  <c r="I96" i="1"/>
  <c r="L95" i="1"/>
  <c r="M95" i="1"/>
  <c r="N95" i="1"/>
  <c r="O95" i="1"/>
  <c r="P95" i="1"/>
  <c r="I95" i="1"/>
  <c r="L94" i="1"/>
  <c r="M94" i="1"/>
  <c r="N94" i="1"/>
  <c r="O94" i="1"/>
  <c r="P94" i="1"/>
  <c r="I94" i="1"/>
  <c r="L93" i="1"/>
  <c r="M93" i="1"/>
  <c r="N93" i="1"/>
  <c r="O93" i="1"/>
  <c r="P93" i="1"/>
  <c r="I93" i="1"/>
  <c r="L92" i="1"/>
  <c r="M92" i="1"/>
  <c r="N92" i="1"/>
  <c r="O92" i="1"/>
  <c r="P92" i="1"/>
  <c r="I92" i="1"/>
  <c r="L91" i="1"/>
  <c r="M91" i="1"/>
  <c r="N91" i="1"/>
  <c r="O91" i="1"/>
  <c r="P91" i="1"/>
  <c r="I91" i="1"/>
  <c r="L90" i="1"/>
  <c r="M90" i="1"/>
  <c r="N90" i="1"/>
  <c r="O90" i="1"/>
  <c r="P90" i="1"/>
  <c r="I90" i="1"/>
  <c r="L89" i="1"/>
  <c r="M89" i="1"/>
  <c r="N89" i="1"/>
  <c r="O89" i="1"/>
  <c r="P89" i="1"/>
  <c r="I89" i="1"/>
  <c r="L88" i="1"/>
  <c r="M88" i="1"/>
  <c r="N88" i="1"/>
  <c r="O88" i="1"/>
  <c r="P88" i="1"/>
  <c r="I88" i="1"/>
  <c r="L87" i="1"/>
  <c r="M87" i="1"/>
  <c r="N87" i="1"/>
  <c r="O87" i="1"/>
  <c r="P87" i="1"/>
  <c r="I87" i="1"/>
  <c r="L86" i="1"/>
  <c r="M86" i="1"/>
  <c r="N86" i="1"/>
  <c r="O86" i="1"/>
  <c r="P86" i="1"/>
  <c r="I86" i="1"/>
  <c r="L85" i="1"/>
  <c r="M85" i="1"/>
  <c r="N85" i="1"/>
  <c r="O85" i="1"/>
  <c r="P85" i="1"/>
  <c r="I85" i="1"/>
  <c r="L84" i="1"/>
  <c r="M84" i="1"/>
  <c r="N84" i="1"/>
  <c r="O84" i="1"/>
  <c r="P84" i="1"/>
  <c r="I84" i="1"/>
  <c r="L83" i="1"/>
  <c r="M83" i="1"/>
  <c r="N83" i="1"/>
  <c r="O83" i="1"/>
  <c r="P83" i="1"/>
  <c r="I83" i="1"/>
  <c r="L82" i="1"/>
  <c r="M82" i="1"/>
  <c r="N82" i="1"/>
  <c r="O82" i="1"/>
  <c r="P82" i="1"/>
  <c r="I82" i="1"/>
  <c r="L81" i="1"/>
  <c r="M81" i="1"/>
  <c r="N81" i="1"/>
  <c r="O81" i="1"/>
  <c r="P81" i="1"/>
  <c r="I81" i="1"/>
  <c r="L80" i="1"/>
  <c r="M80" i="1"/>
  <c r="N80" i="1"/>
  <c r="O80" i="1"/>
  <c r="P80" i="1"/>
  <c r="I80" i="1"/>
  <c r="L79" i="1"/>
  <c r="M79" i="1"/>
  <c r="N79" i="1"/>
  <c r="O79" i="1"/>
  <c r="P79" i="1"/>
  <c r="I79" i="1"/>
  <c r="L78" i="1"/>
  <c r="M78" i="1"/>
  <c r="N78" i="1"/>
  <c r="O78" i="1"/>
  <c r="P78" i="1"/>
  <c r="I78" i="1"/>
  <c r="L77" i="1"/>
  <c r="M77" i="1"/>
  <c r="N77" i="1"/>
  <c r="O77" i="1"/>
  <c r="P77" i="1"/>
  <c r="I77" i="1"/>
  <c r="L76" i="1"/>
  <c r="M76" i="1"/>
  <c r="N76" i="1"/>
  <c r="O76" i="1"/>
  <c r="P76" i="1"/>
  <c r="I76" i="1"/>
  <c r="L75" i="1"/>
  <c r="M75" i="1"/>
  <c r="N75" i="1"/>
  <c r="O75" i="1"/>
  <c r="P75" i="1"/>
  <c r="I75" i="1"/>
  <c r="L74" i="1"/>
  <c r="M74" i="1"/>
  <c r="N74" i="1"/>
  <c r="O74" i="1"/>
  <c r="P74" i="1"/>
  <c r="I74" i="1"/>
  <c r="L73" i="1"/>
  <c r="M73" i="1"/>
  <c r="N73" i="1"/>
  <c r="O73" i="1"/>
  <c r="P73" i="1"/>
  <c r="I73" i="1"/>
  <c r="L72" i="1"/>
  <c r="M72" i="1"/>
  <c r="N72" i="1"/>
  <c r="O72" i="1"/>
  <c r="P72" i="1"/>
  <c r="I72" i="1"/>
  <c r="L71" i="1"/>
  <c r="M71" i="1"/>
  <c r="N71" i="1"/>
  <c r="O71" i="1"/>
  <c r="P71" i="1"/>
  <c r="I71" i="1"/>
  <c r="L70" i="1"/>
  <c r="M70" i="1"/>
  <c r="N70" i="1"/>
  <c r="O70" i="1"/>
  <c r="P70" i="1"/>
  <c r="I70" i="1"/>
  <c r="L69" i="1"/>
  <c r="M69" i="1"/>
  <c r="N69" i="1"/>
  <c r="O69" i="1"/>
  <c r="P69" i="1"/>
  <c r="I69" i="1"/>
  <c r="L68" i="1"/>
  <c r="M68" i="1"/>
  <c r="N68" i="1"/>
  <c r="O68" i="1"/>
  <c r="P68" i="1"/>
  <c r="I68" i="1"/>
  <c r="L67" i="1"/>
  <c r="M67" i="1"/>
  <c r="N67" i="1"/>
  <c r="O67" i="1"/>
  <c r="P67" i="1"/>
  <c r="I67" i="1"/>
  <c r="L66" i="1"/>
  <c r="M66" i="1"/>
  <c r="N66" i="1"/>
  <c r="O66" i="1"/>
  <c r="P66" i="1"/>
  <c r="I66" i="1"/>
  <c r="L65" i="1"/>
  <c r="M65" i="1"/>
  <c r="N65" i="1"/>
  <c r="O65" i="1"/>
  <c r="P65" i="1"/>
  <c r="I65" i="1"/>
  <c r="L64" i="1"/>
  <c r="M64" i="1"/>
  <c r="N64" i="1"/>
  <c r="O64" i="1"/>
  <c r="P64" i="1"/>
  <c r="I64" i="1"/>
  <c r="L63" i="1"/>
  <c r="M63" i="1"/>
  <c r="N63" i="1"/>
  <c r="O63" i="1"/>
  <c r="P63" i="1"/>
  <c r="I63" i="1"/>
  <c r="L62" i="1"/>
  <c r="M62" i="1"/>
  <c r="N62" i="1"/>
  <c r="O62" i="1"/>
  <c r="P62" i="1"/>
  <c r="I62" i="1"/>
  <c r="L61" i="1"/>
  <c r="M61" i="1"/>
  <c r="N61" i="1"/>
  <c r="O61" i="1"/>
  <c r="P61" i="1"/>
  <c r="I61" i="1"/>
  <c r="L60" i="1"/>
  <c r="M60" i="1"/>
  <c r="N60" i="1"/>
  <c r="O60" i="1"/>
  <c r="P60" i="1"/>
  <c r="I60" i="1"/>
  <c r="L59" i="1"/>
  <c r="M59" i="1"/>
  <c r="N59" i="1"/>
  <c r="O59" i="1"/>
  <c r="P59" i="1"/>
  <c r="I59" i="1"/>
  <c r="L58" i="1"/>
  <c r="M58" i="1"/>
  <c r="N58" i="1"/>
  <c r="O58" i="1"/>
  <c r="P58" i="1"/>
  <c r="I58" i="1"/>
  <c r="L57" i="1"/>
  <c r="M57" i="1"/>
  <c r="N57" i="1"/>
  <c r="O57" i="1"/>
  <c r="P57" i="1"/>
  <c r="I57" i="1"/>
  <c r="L56" i="1"/>
  <c r="M56" i="1"/>
  <c r="N56" i="1"/>
  <c r="O56" i="1"/>
  <c r="P56" i="1"/>
  <c r="I56" i="1"/>
  <c r="L55" i="1"/>
  <c r="M55" i="1"/>
  <c r="N55" i="1"/>
  <c r="O55" i="1"/>
  <c r="P55" i="1"/>
  <c r="I55" i="1"/>
  <c r="L54" i="1"/>
  <c r="M54" i="1"/>
  <c r="N54" i="1"/>
  <c r="O54" i="1"/>
  <c r="P54" i="1"/>
  <c r="K54" i="1"/>
  <c r="I54" i="1"/>
  <c r="L53" i="1"/>
  <c r="M53" i="1"/>
  <c r="N53" i="1"/>
  <c r="O53" i="1"/>
  <c r="P53" i="1"/>
  <c r="I53" i="1"/>
  <c r="L52" i="1"/>
  <c r="M52" i="1"/>
  <c r="N52" i="1"/>
  <c r="O52" i="1"/>
  <c r="P52" i="1"/>
  <c r="I52" i="1"/>
  <c r="L51" i="1"/>
  <c r="M51" i="1"/>
  <c r="N51" i="1"/>
  <c r="O51" i="1"/>
  <c r="P51" i="1"/>
  <c r="I51" i="1"/>
  <c r="L50" i="1"/>
  <c r="M50" i="1"/>
  <c r="N50" i="1"/>
  <c r="O50" i="1"/>
  <c r="P50" i="1"/>
  <c r="I50" i="1"/>
  <c r="L49" i="1"/>
  <c r="M49" i="1"/>
  <c r="N49" i="1"/>
  <c r="O49" i="1"/>
  <c r="P49" i="1"/>
  <c r="I49" i="1"/>
  <c r="L48" i="1"/>
  <c r="M48" i="1"/>
  <c r="N48" i="1"/>
  <c r="O48" i="1"/>
  <c r="P48" i="1"/>
  <c r="I48" i="1"/>
  <c r="L47" i="1"/>
  <c r="M47" i="1"/>
  <c r="N47" i="1"/>
  <c r="O47" i="1"/>
  <c r="P47" i="1"/>
  <c r="I47" i="1"/>
  <c r="L46" i="1"/>
  <c r="M46" i="1"/>
  <c r="N46" i="1"/>
  <c r="O46" i="1"/>
  <c r="P46" i="1"/>
  <c r="I46" i="1"/>
  <c r="L45" i="1"/>
  <c r="M45" i="1"/>
  <c r="N45" i="1"/>
  <c r="O45" i="1"/>
  <c r="P45" i="1"/>
  <c r="I45" i="1"/>
  <c r="L44" i="1"/>
  <c r="M44" i="1"/>
  <c r="N44" i="1"/>
  <c r="O44" i="1"/>
  <c r="P44" i="1"/>
  <c r="I44" i="1"/>
  <c r="L43" i="1"/>
  <c r="M43" i="1"/>
  <c r="N43" i="1"/>
  <c r="O43" i="1"/>
  <c r="P43" i="1"/>
  <c r="I43" i="1"/>
  <c r="L42" i="1"/>
  <c r="M42" i="1"/>
  <c r="N42" i="1"/>
  <c r="O42" i="1"/>
  <c r="P42" i="1"/>
  <c r="I42" i="1"/>
  <c r="L41" i="1"/>
  <c r="M41" i="1"/>
  <c r="N41" i="1"/>
  <c r="O41" i="1"/>
  <c r="P41" i="1"/>
  <c r="I41" i="1"/>
  <c r="L40" i="1"/>
  <c r="M40" i="1"/>
  <c r="N40" i="1"/>
  <c r="O40" i="1"/>
  <c r="P40" i="1"/>
  <c r="I40" i="1"/>
  <c r="L39" i="1"/>
  <c r="M39" i="1"/>
  <c r="N39" i="1"/>
  <c r="O39" i="1"/>
  <c r="P39" i="1"/>
  <c r="I39" i="1"/>
  <c r="L38" i="1"/>
  <c r="M38" i="1"/>
  <c r="N38" i="1"/>
  <c r="O38" i="1"/>
  <c r="P38" i="1"/>
  <c r="I38" i="1"/>
  <c r="L37" i="1"/>
  <c r="M37" i="1"/>
  <c r="N37" i="1"/>
  <c r="O37" i="1"/>
  <c r="P37" i="1"/>
  <c r="I37" i="1"/>
  <c r="L36" i="1"/>
  <c r="M36" i="1"/>
  <c r="N36" i="1"/>
  <c r="O36" i="1"/>
  <c r="P36" i="1"/>
  <c r="I36" i="1"/>
  <c r="L35" i="1"/>
  <c r="M35" i="1"/>
  <c r="N35" i="1"/>
  <c r="O35" i="1"/>
  <c r="P35" i="1"/>
  <c r="I35" i="1"/>
  <c r="L34" i="1"/>
  <c r="M34" i="1"/>
  <c r="N34" i="1"/>
  <c r="O34" i="1"/>
  <c r="P34" i="1"/>
  <c r="I34" i="1"/>
  <c r="L33" i="1"/>
  <c r="M33" i="1"/>
  <c r="N33" i="1"/>
  <c r="O33" i="1"/>
  <c r="P33" i="1"/>
  <c r="I33" i="1"/>
  <c r="L32" i="1"/>
  <c r="M32" i="1"/>
  <c r="N32" i="1"/>
  <c r="O32" i="1"/>
  <c r="P32" i="1"/>
  <c r="I32" i="1"/>
  <c r="L31" i="1"/>
  <c r="M31" i="1"/>
  <c r="N31" i="1"/>
  <c r="O31" i="1"/>
  <c r="P31" i="1"/>
  <c r="I31" i="1"/>
  <c r="L30" i="1"/>
  <c r="M30" i="1"/>
  <c r="N30" i="1"/>
  <c r="O30" i="1"/>
  <c r="P30" i="1"/>
  <c r="I30" i="1"/>
  <c r="L29" i="1"/>
  <c r="M29" i="1"/>
  <c r="N29" i="1"/>
  <c r="O29" i="1"/>
  <c r="P29" i="1"/>
  <c r="I29" i="1"/>
  <c r="L28" i="1"/>
  <c r="M28" i="1"/>
  <c r="N28" i="1"/>
  <c r="O28" i="1"/>
  <c r="P28" i="1"/>
  <c r="I28" i="1"/>
  <c r="L27" i="1"/>
  <c r="M27" i="1"/>
  <c r="N27" i="1"/>
  <c r="O27" i="1"/>
  <c r="P27" i="1"/>
  <c r="I27" i="1"/>
  <c r="L26" i="1"/>
  <c r="M26" i="1"/>
  <c r="N26" i="1"/>
  <c r="O26" i="1"/>
  <c r="P26" i="1"/>
  <c r="I26" i="1"/>
  <c r="L25" i="1"/>
  <c r="M25" i="1"/>
  <c r="N25" i="1"/>
  <c r="O25" i="1"/>
  <c r="P25" i="1"/>
  <c r="I25" i="1"/>
  <c r="L24" i="1"/>
  <c r="M24" i="1"/>
  <c r="N24" i="1"/>
  <c r="O24" i="1"/>
  <c r="P24" i="1"/>
  <c r="I24" i="1"/>
  <c r="L23" i="1"/>
  <c r="M23" i="1"/>
  <c r="N23" i="1"/>
  <c r="O23" i="1"/>
  <c r="P23" i="1"/>
  <c r="I23" i="1"/>
  <c r="L22" i="1"/>
  <c r="M22" i="1"/>
  <c r="N22" i="1"/>
  <c r="O22" i="1"/>
  <c r="P22" i="1"/>
  <c r="I22" i="1"/>
  <c r="L21" i="1"/>
  <c r="M21" i="1"/>
  <c r="N21" i="1"/>
  <c r="O21" i="1"/>
  <c r="P21" i="1"/>
  <c r="I21" i="1"/>
  <c r="L20" i="1"/>
  <c r="M20" i="1"/>
  <c r="N20" i="1"/>
  <c r="O20" i="1"/>
  <c r="P20" i="1"/>
  <c r="I20" i="1"/>
  <c r="L19" i="1"/>
  <c r="M19" i="1"/>
  <c r="N19" i="1"/>
  <c r="O19" i="1"/>
  <c r="P19" i="1"/>
  <c r="I19" i="1"/>
  <c r="L18" i="1"/>
  <c r="M18" i="1"/>
  <c r="N18" i="1"/>
  <c r="O18" i="1"/>
  <c r="P18" i="1"/>
  <c r="I18" i="1"/>
  <c r="L17" i="1"/>
  <c r="M17" i="1"/>
  <c r="N17" i="1"/>
  <c r="O17" i="1"/>
  <c r="P17" i="1"/>
  <c r="I17" i="1"/>
  <c r="L16" i="1"/>
  <c r="M16" i="1"/>
  <c r="N16" i="1"/>
  <c r="O16" i="1"/>
  <c r="P16" i="1"/>
  <c r="I16" i="1"/>
  <c r="L15" i="1"/>
  <c r="M15" i="1"/>
  <c r="N15" i="1"/>
  <c r="O15" i="1"/>
  <c r="P15" i="1"/>
  <c r="I15" i="1"/>
  <c r="L14" i="1"/>
  <c r="M14" i="1"/>
  <c r="N14" i="1"/>
  <c r="O14" i="1"/>
  <c r="P14" i="1"/>
  <c r="I14" i="1"/>
  <c r="L13" i="1"/>
  <c r="M13" i="1"/>
  <c r="N13" i="1"/>
  <c r="O13" i="1"/>
  <c r="P13" i="1"/>
  <c r="I13" i="1"/>
  <c r="L12" i="1"/>
  <c r="M12" i="1"/>
  <c r="N12" i="1"/>
  <c r="O12" i="1"/>
  <c r="P12" i="1"/>
  <c r="I12" i="1"/>
  <c r="L11" i="1"/>
  <c r="M11" i="1"/>
  <c r="N11" i="1"/>
  <c r="O11" i="1"/>
  <c r="P11" i="1"/>
  <c r="I11" i="1"/>
  <c r="L10" i="1"/>
  <c r="M10" i="1"/>
  <c r="N10" i="1"/>
  <c r="O10" i="1"/>
  <c r="P10" i="1"/>
  <c r="I10" i="1"/>
  <c r="L9" i="1"/>
  <c r="M9" i="1"/>
  <c r="N9" i="1"/>
  <c r="O9" i="1"/>
  <c r="P9" i="1"/>
  <c r="I9" i="1"/>
  <c r="L8" i="1"/>
  <c r="M8" i="1"/>
  <c r="N8" i="1"/>
  <c r="O8" i="1"/>
  <c r="P8" i="1"/>
  <c r="I8" i="1"/>
  <c r="L7" i="1"/>
  <c r="M7" i="1"/>
  <c r="N7" i="1"/>
  <c r="O7" i="1"/>
  <c r="P7" i="1"/>
  <c r="I7" i="1"/>
  <c r="L6" i="1"/>
  <c r="M6" i="1"/>
  <c r="N6" i="1"/>
  <c r="O6" i="1"/>
  <c r="P6" i="1"/>
  <c r="I6" i="1"/>
  <c r="L5" i="1"/>
  <c r="M5" i="1"/>
  <c r="N5" i="1"/>
  <c r="O5" i="1"/>
  <c r="P5" i="1"/>
  <c r="I5" i="1"/>
  <c r="E5" i="1"/>
  <c r="F5" i="1"/>
  <c r="G5" i="1"/>
</calcChain>
</file>

<file path=xl/sharedStrings.xml><?xml version="1.0" encoding="utf-8"?>
<sst xmlns="http://schemas.openxmlformats.org/spreadsheetml/2006/main" count="14" uniqueCount="14">
  <si>
    <t>Chapter 31: Probability of getting at least one match when drawing n people, when there are N different possibilities</t>
  </si>
  <si>
    <t>N = Number of possibilities /  days in year</t>
  </si>
  <si>
    <t>Poisson approximation based on number of pairs</t>
  </si>
  <si>
    <t>Person n</t>
  </si>
  <si>
    <t>Number of options taken</t>
  </si>
  <si>
    <t>Number of options remaining</t>
  </si>
  <si>
    <t>Probability that person is different, assuming all are different so far</t>
  </si>
  <si>
    <t>Probability that all unique</t>
  </si>
  <si>
    <t>Probability of a match</t>
  </si>
  <si>
    <t>number of pairs</t>
  </si>
  <si>
    <t>expected number of matches</t>
  </si>
  <si>
    <t>Poisson prob 0 matches</t>
  </si>
  <si>
    <t>Poisson prob 1 matches</t>
  </si>
  <si>
    <t>Poisson prob 2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</si>
</sst>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6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2" fontId="2" fillId="0" borderId="0" xfId="0" applyNumberFormat="1" applyFont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125" zoomScaleNormal="125" zoomScalePageLayoutView="125" workbookViewId="0">
      <selection activeCell="A2" sqref="A2"/>
    </sheetView>
  </sheetViews>
  <sheetFormatPr baseColWidth="10" defaultColWidth="8.83203125" defaultRowHeight="13" x14ac:dyDescent="0.15"/>
  <cols>
    <col min="1" max="1" width="28" customWidth="1"/>
    <col min="4" max="4" width="8.83203125" style="11" customWidth="1"/>
    <col min="5" max="6" width="10" style="11" customWidth="1"/>
    <col min="7" max="7" width="14.1640625" style="11" customWidth="1"/>
    <col min="8" max="8" width="11" customWidth="1"/>
    <col min="9" max="9" width="11.5" customWidth="1"/>
  </cols>
  <sheetData>
    <row r="1" spans="1:17" s="3" customFormat="1" ht="79" customHeight="1" x14ac:dyDescent="0.25">
      <c r="A1" s="1" t="s">
        <v>0</v>
      </c>
      <c r="B1" s="1"/>
      <c r="C1" s="1"/>
      <c r="D1" s="1"/>
      <c r="E1" s="1"/>
      <c r="F1" s="1"/>
      <c r="G1" s="2"/>
    </row>
    <row r="3" spans="1:17" s="5" customFormat="1" ht="54" x14ac:dyDescent="0.2">
      <c r="A3" s="4" t="s">
        <v>1</v>
      </c>
      <c r="B3" s="5">
        <v>365</v>
      </c>
      <c r="D3" s="6"/>
      <c r="E3" s="6"/>
      <c r="F3" s="6"/>
      <c r="G3" s="6"/>
      <c r="L3" s="7" t="s">
        <v>2</v>
      </c>
      <c r="M3" s="7"/>
      <c r="N3" s="7"/>
      <c r="O3" s="7"/>
      <c r="P3" s="7"/>
      <c r="Q3" s="7"/>
    </row>
    <row r="4" spans="1:17" ht="67.5" customHeight="1" x14ac:dyDescent="0.15">
      <c r="A4" s="8"/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</row>
    <row r="5" spans="1:17" x14ac:dyDescent="0.15">
      <c r="D5" s="11">
        <v>1</v>
      </c>
      <c r="E5" s="11">
        <f>D5-1</f>
        <v>0</v>
      </c>
      <c r="F5" s="11">
        <f>$B$3-E5</f>
        <v>365</v>
      </c>
      <c r="G5" s="12">
        <f>F5/$B$3</f>
        <v>1</v>
      </c>
      <c r="H5" s="13">
        <v>1</v>
      </c>
      <c r="I5" s="13">
        <f>1-H5</f>
        <v>0</v>
      </c>
      <c r="L5">
        <f>0</f>
        <v>0</v>
      </c>
      <c r="M5">
        <f>L5/$B$3</f>
        <v>0</v>
      </c>
      <c r="N5">
        <f>1-EXP(M5)</f>
        <v>0</v>
      </c>
      <c r="O5">
        <f>M5*N5</f>
        <v>0</v>
      </c>
      <c r="P5">
        <f>O5*M5/2</f>
        <v>0</v>
      </c>
    </row>
    <row r="6" spans="1:17" x14ac:dyDescent="0.15">
      <c r="D6" s="11">
        <f>D5+1</f>
        <v>2</v>
      </c>
      <c r="E6" s="11">
        <f t="shared" ref="E6:E69" si="0">D6-1</f>
        <v>1</v>
      </c>
      <c r="F6" s="11">
        <f t="shared" ref="F6:F69" si="1">$B$3-E6</f>
        <v>364</v>
      </c>
      <c r="G6" s="12">
        <f t="shared" ref="G6:G69" si="2">F6/$B$3</f>
        <v>0.99726027397260275</v>
      </c>
      <c r="H6" s="13">
        <f>H5*G6</f>
        <v>0.99726027397260275</v>
      </c>
      <c r="I6" s="13">
        <f>1-H6</f>
        <v>2.739726027397249E-3</v>
      </c>
      <c r="L6">
        <f>D6*(D6-1)/2</f>
        <v>1</v>
      </c>
      <c r="M6" s="14">
        <f t="shared" ref="M6:M69" si="3">L6/$B$3</f>
        <v>2.7397260273972603E-3</v>
      </c>
      <c r="N6" s="13">
        <f>EXP(-M6)</f>
        <v>0.99726402359685928</v>
      </c>
      <c r="O6" s="13">
        <f t="shared" ref="O6:O69" si="4">M6*N6</f>
        <v>2.7322302016352311E-3</v>
      </c>
      <c r="P6" s="13">
        <f t="shared" ref="P6:P69" si="5">O6*M6/2</f>
        <v>3.7427810981304535E-6</v>
      </c>
    </row>
    <row r="7" spans="1:17" x14ac:dyDescent="0.15">
      <c r="D7" s="11">
        <f t="shared" ref="D7:D28" si="6">D6+1</f>
        <v>3</v>
      </c>
      <c r="E7" s="11">
        <f t="shared" si="0"/>
        <v>2</v>
      </c>
      <c r="F7" s="11">
        <f t="shared" si="1"/>
        <v>363</v>
      </c>
      <c r="G7" s="12">
        <f t="shared" si="2"/>
        <v>0.9945205479452055</v>
      </c>
      <c r="H7" s="13">
        <f t="shared" ref="H7:H70" si="7">H6*G7</f>
        <v>0.99179583411521866</v>
      </c>
      <c r="I7" s="13">
        <f t="shared" ref="I7:I70" si="8">1-H7</f>
        <v>8.2041658847813448E-3</v>
      </c>
      <c r="L7">
        <f t="shared" ref="L7:L70" si="9">D7*(D7-1)/2</f>
        <v>3</v>
      </c>
      <c r="M7" s="14">
        <f t="shared" si="3"/>
        <v>8.21917808219178E-3</v>
      </c>
      <c r="N7" s="13">
        <f t="shared" ref="N7:N70" si="10">EXP(-M7)</f>
        <v>0.99181450701087914</v>
      </c>
      <c r="O7" s="13">
        <f t="shared" si="4"/>
        <v>8.1519000576236629E-3</v>
      </c>
      <c r="P7" s="13">
        <f t="shared" si="5"/>
        <v>3.3500959140919162E-5</v>
      </c>
    </row>
    <row r="8" spans="1:17" x14ac:dyDescent="0.15">
      <c r="D8" s="11">
        <f t="shared" si="6"/>
        <v>4</v>
      </c>
      <c r="E8" s="11">
        <f t="shared" si="0"/>
        <v>3</v>
      </c>
      <c r="F8" s="11">
        <f t="shared" si="1"/>
        <v>362</v>
      </c>
      <c r="G8" s="12">
        <f t="shared" si="2"/>
        <v>0.99178082191780825</v>
      </c>
      <c r="H8" s="13">
        <f t="shared" si="7"/>
        <v>0.98364408753344978</v>
      </c>
      <c r="I8" s="13">
        <f t="shared" si="8"/>
        <v>1.6355912466550215E-2</v>
      </c>
      <c r="L8">
        <f t="shared" si="9"/>
        <v>6</v>
      </c>
      <c r="M8" s="14">
        <f t="shared" si="3"/>
        <v>1.643835616438356E-2</v>
      </c>
      <c r="N8" s="13">
        <f t="shared" si="10"/>
        <v>0.98369601631723325</v>
      </c>
      <c r="O8" s="13">
        <f t="shared" si="4"/>
        <v>1.6170345473707944E-2</v>
      </c>
      <c r="P8" s="13">
        <f t="shared" si="5"/>
        <v>1.3290694909896938E-4</v>
      </c>
    </row>
    <row r="9" spans="1:17" x14ac:dyDescent="0.15">
      <c r="D9" s="11">
        <f t="shared" si="6"/>
        <v>5</v>
      </c>
      <c r="E9" s="11">
        <f t="shared" si="0"/>
        <v>4</v>
      </c>
      <c r="F9" s="11">
        <f t="shared" si="1"/>
        <v>361</v>
      </c>
      <c r="G9" s="12">
        <f t="shared" si="2"/>
        <v>0.989041095890411</v>
      </c>
      <c r="H9" s="13">
        <f t="shared" si="7"/>
        <v>0.97286442630020653</v>
      </c>
      <c r="I9" s="13">
        <f t="shared" si="8"/>
        <v>2.7135573699793469E-2</v>
      </c>
      <c r="L9">
        <f t="shared" si="9"/>
        <v>10</v>
      </c>
      <c r="M9" s="14">
        <f t="shared" si="3"/>
        <v>2.7397260273972601E-2</v>
      </c>
      <c r="N9" s="13">
        <f t="shared" si="10"/>
        <v>0.97297464056654004</v>
      </c>
      <c r="O9" s="13">
        <f t="shared" si="4"/>
        <v>2.6656839467576438E-2</v>
      </c>
      <c r="P9" s="13">
        <f t="shared" si="5"/>
        <v>3.6516218448734845E-4</v>
      </c>
    </row>
    <row r="10" spans="1:17" x14ac:dyDescent="0.15">
      <c r="D10" s="11">
        <f t="shared" si="6"/>
        <v>6</v>
      </c>
      <c r="E10" s="11">
        <f t="shared" si="0"/>
        <v>5</v>
      </c>
      <c r="F10" s="11">
        <f t="shared" si="1"/>
        <v>360</v>
      </c>
      <c r="G10" s="12">
        <f t="shared" si="2"/>
        <v>0.98630136986301364</v>
      </c>
      <c r="H10" s="13">
        <f t="shared" si="7"/>
        <v>0.95953751635088858</v>
      </c>
      <c r="I10" s="13">
        <f t="shared" si="8"/>
        <v>4.0462483649111425E-2</v>
      </c>
      <c r="L10">
        <f t="shared" si="9"/>
        <v>15</v>
      </c>
      <c r="M10" s="14">
        <f t="shared" si="3"/>
        <v>4.1095890410958902E-2</v>
      </c>
      <c r="N10" s="13">
        <f t="shared" si="10"/>
        <v>0.95973709595073731</v>
      </c>
      <c r="O10" s="13">
        <f t="shared" si="4"/>
        <v>3.944125051852345E-2</v>
      </c>
      <c r="P10" s="13">
        <f t="shared" si="5"/>
        <v>8.1043665449020779E-4</v>
      </c>
    </row>
    <row r="11" spans="1:17" x14ac:dyDescent="0.15">
      <c r="D11" s="11">
        <f t="shared" si="6"/>
        <v>7</v>
      </c>
      <c r="E11" s="11">
        <f t="shared" si="0"/>
        <v>6</v>
      </c>
      <c r="F11" s="11">
        <f t="shared" si="1"/>
        <v>359</v>
      </c>
      <c r="G11" s="12">
        <f t="shared" si="2"/>
        <v>0.98356164383561639</v>
      </c>
      <c r="H11" s="13">
        <f t="shared" si="7"/>
        <v>0.94376429690402464</v>
      </c>
      <c r="I11" s="13">
        <f t="shared" si="8"/>
        <v>5.6235703095975365E-2</v>
      </c>
      <c r="L11">
        <f t="shared" si="9"/>
        <v>21</v>
      </c>
      <c r="M11" s="14">
        <f t="shared" si="3"/>
        <v>5.7534246575342465E-2</v>
      </c>
      <c r="N11" s="13">
        <f t="shared" si="10"/>
        <v>0.9440895579986105</v>
      </c>
      <c r="O11" s="13">
        <f t="shared" si="4"/>
        <v>5.4317481419098139E-2</v>
      </c>
      <c r="P11" s="13">
        <f t="shared" si="5"/>
        <v>1.5625576846589875E-3</v>
      </c>
    </row>
    <row r="12" spans="1:17" x14ac:dyDescent="0.15">
      <c r="D12" s="11">
        <f t="shared" si="6"/>
        <v>8</v>
      </c>
      <c r="E12" s="11">
        <f t="shared" si="0"/>
        <v>7</v>
      </c>
      <c r="F12" s="11">
        <f t="shared" si="1"/>
        <v>358</v>
      </c>
      <c r="G12" s="12">
        <f t="shared" si="2"/>
        <v>0.98082191780821915</v>
      </c>
      <c r="H12" s="13">
        <f t="shared" si="7"/>
        <v>0.92566470764833098</v>
      </c>
      <c r="I12" s="13">
        <f t="shared" si="8"/>
        <v>7.4335292351669024E-2</v>
      </c>
      <c r="L12">
        <f t="shared" si="9"/>
        <v>28</v>
      </c>
      <c r="M12" s="14">
        <f t="shared" si="3"/>
        <v>7.6712328767123292E-2</v>
      </c>
      <c r="N12" s="13">
        <f t="shared" si="10"/>
        <v>0.92615624379675054</v>
      </c>
      <c r="O12" s="13">
        <f t="shared" si="4"/>
        <v>7.1047602263860324E-2</v>
      </c>
      <c r="P12" s="13">
        <f t="shared" si="5"/>
        <v>2.725113511490533E-3</v>
      </c>
    </row>
    <row r="13" spans="1:17" x14ac:dyDescent="0.15">
      <c r="D13" s="11">
        <f t="shared" si="6"/>
        <v>9</v>
      </c>
      <c r="E13" s="11">
        <f t="shared" si="0"/>
        <v>8</v>
      </c>
      <c r="F13" s="11">
        <f t="shared" si="1"/>
        <v>357</v>
      </c>
      <c r="G13" s="12">
        <f t="shared" si="2"/>
        <v>0.9780821917808219</v>
      </c>
      <c r="H13" s="13">
        <f t="shared" si="7"/>
        <v>0.90537616611083327</v>
      </c>
      <c r="I13" s="13">
        <f t="shared" si="8"/>
        <v>9.4623833889166731E-2</v>
      </c>
      <c r="L13">
        <f t="shared" si="9"/>
        <v>36</v>
      </c>
      <c r="M13" s="14">
        <f t="shared" si="3"/>
        <v>9.8630136986301367E-2</v>
      </c>
      <c r="N13" s="13">
        <f t="shared" si="10"/>
        <v>0.9060777707110016</v>
      </c>
      <c r="O13" s="13">
        <f t="shared" si="4"/>
        <v>8.9366574645468655E-2</v>
      </c>
      <c r="P13" s="13">
        <f t="shared" si="5"/>
        <v>4.4071187496395499E-3</v>
      </c>
    </row>
    <row r="14" spans="1:17" x14ac:dyDescent="0.15">
      <c r="D14" s="11">
        <f t="shared" si="6"/>
        <v>10</v>
      </c>
      <c r="E14" s="11">
        <f t="shared" si="0"/>
        <v>9</v>
      </c>
      <c r="F14" s="11">
        <f t="shared" si="1"/>
        <v>356</v>
      </c>
      <c r="G14" s="12">
        <f t="shared" si="2"/>
        <v>0.97534246575342465</v>
      </c>
      <c r="H14" s="13">
        <f t="shared" si="7"/>
        <v>0.88305182228892232</v>
      </c>
      <c r="I14" s="13">
        <f t="shared" si="8"/>
        <v>0.11694817771107768</v>
      </c>
      <c r="L14">
        <f t="shared" si="9"/>
        <v>45</v>
      </c>
      <c r="M14" s="14">
        <f t="shared" si="3"/>
        <v>0.12328767123287671</v>
      </c>
      <c r="N14" s="13">
        <f t="shared" si="10"/>
        <v>0.88400932192781967</v>
      </c>
      <c r="O14" s="13">
        <f t="shared" si="4"/>
        <v>0.1089874506486353</v>
      </c>
      <c r="P14" s="13">
        <f t="shared" si="5"/>
        <v>6.7184044920391619E-3</v>
      </c>
    </row>
    <row r="15" spans="1:17" x14ac:dyDescent="0.15">
      <c r="D15" s="11">
        <f t="shared" si="6"/>
        <v>11</v>
      </c>
      <c r="E15" s="11">
        <f t="shared" si="0"/>
        <v>10</v>
      </c>
      <c r="F15" s="11">
        <f t="shared" si="1"/>
        <v>355</v>
      </c>
      <c r="G15" s="12">
        <f t="shared" si="2"/>
        <v>0.9726027397260274</v>
      </c>
      <c r="H15" s="13">
        <f t="shared" si="7"/>
        <v>0.85885862167826688</v>
      </c>
      <c r="I15" s="13">
        <f t="shared" si="8"/>
        <v>0.14114137832173312</v>
      </c>
      <c r="L15">
        <f t="shared" si="9"/>
        <v>55</v>
      </c>
      <c r="M15" s="14">
        <f t="shared" si="3"/>
        <v>0.15068493150684931</v>
      </c>
      <c r="N15" s="13">
        <f t="shared" si="10"/>
        <v>0.86011865226019113</v>
      </c>
      <c r="O15" s="13">
        <f t="shared" si="4"/>
        <v>0.12960692020359044</v>
      </c>
      <c r="P15" s="13">
        <f t="shared" si="5"/>
        <v>9.7649049468458548E-3</v>
      </c>
    </row>
    <row r="16" spans="1:17" x14ac:dyDescent="0.15">
      <c r="D16" s="11">
        <f t="shared" si="6"/>
        <v>12</v>
      </c>
      <c r="E16" s="11">
        <f t="shared" si="0"/>
        <v>11</v>
      </c>
      <c r="F16" s="11">
        <f t="shared" si="1"/>
        <v>354</v>
      </c>
      <c r="G16" s="12">
        <f t="shared" si="2"/>
        <v>0.96986301369863015</v>
      </c>
      <c r="H16" s="13">
        <f t="shared" si="7"/>
        <v>0.83297521116193551</v>
      </c>
      <c r="I16" s="13">
        <f t="shared" si="8"/>
        <v>0.16702478883806449</v>
      </c>
      <c r="L16">
        <f t="shared" si="9"/>
        <v>66</v>
      </c>
      <c r="M16" s="14">
        <f t="shared" si="3"/>
        <v>0.18082191780821918</v>
      </c>
      <c r="N16" s="13">
        <f t="shared" si="10"/>
        <v>0.83458397000548667</v>
      </c>
      <c r="O16" s="13">
        <f t="shared" si="4"/>
        <v>0.15091107402838938</v>
      </c>
      <c r="P16" s="13">
        <f t="shared" si="5"/>
        <v>1.3644014912155753E-2</v>
      </c>
    </row>
    <row r="17" spans="4:16" x14ac:dyDescent="0.15">
      <c r="D17" s="11">
        <f t="shared" si="6"/>
        <v>13</v>
      </c>
      <c r="E17" s="11">
        <f t="shared" si="0"/>
        <v>12</v>
      </c>
      <c r="F17" s="11">
        <f t="shared" si="1"/>
        <v>353</v>
      </c>
      <c r="G17" s="12">
        <f t="shared" si="2"/>
        <v>0.9671232876712329</v>
      </c>
      <c r="H17" s="13">
        <f t="shared" si="7"/>
        <v>0.80558972476757051</v>
      </c>
      <c r="I17" s="13">
        <f t="shared" si="8"/>
        <v>0.19441027523242949</v>
      </c>
      <c r="L17">
        <f t="shared" si="9"/>
        <v>78</v>
      </c>
      <c r="M17" s="14">
        <f t="shared" si="3"/>
        <v>0.21369863013698631</v>
      </c>
      <c r="N17" s="13">
        <f t="shared" si="10"/>
        <v>0.80759173216178526</v>
      </c>
      <c r="O17" s="13">
        <f t="shared" si="4"/>
        <v>0.17258124687292947</v>
      </c>
      <c r="P17" s="13">
        <f t="shared" si="5"/>
        <v>1.844018802203904E-2</v>
      </c>
    </row>
    <row r="18" spans="4:16" x14ac:dyDescent="0.15">
      <c r="D18" s="11">
        <f t="shared" si="6"/>
        <v>14</v>
      </c>
      <c r="E18" s="11">
        <f t="shared" si="0"/>
        <v>13</v>
      </c>
      <c r="F18" s="11">
        <f t="shared" si="1"/>
        <v>352</v>
      </c>
      <c r="G18" s="12">
        <f t="shared" si="2"/>
        <v>0.96438356164383565</v>
      </c>
      <c r="H18" s="13">
        <f t="shared" si="7"/>
        <v>0.77689748799502689</v>
      </c>
      <c r="I18" s="13">
        <f t="shared" si="8"/>
        <v>0.22310251200497311</v>
      </c>
      <c r="L18">
        <f t="shared" si="9"/>
        <v>91</v>
      </c>
      <c r="M18" s="14">
        <f t="shared" si="3"/>
        <v>0.24931506849315069</v>
      </c>
      <c r="N18" s="13">
        <f t="shared" si="10"/>
        <v>0.77933439098686519</v>
      </c>
      <c r="O18" s="13">
        <f t="shared" si="4"/>
        <v>0.19429980706795819</v>
      </c>
      <c r="P18" s="13">
        <f t="shared" si="5"/>
        <v>2.4220934853676979E-2</v>
      </c>
    </row>
    <row r="19" spans="4:16" x14ac:dyDescent="0.15">
      <c r="D19" s="11">
        <f t="shared" si="6"/>
        <v>15</v>
      </c>
      <c r="E19" s="11">
        <f t="shared" si="0"/>
        <v>14</v>
      </c>
      <c r="F19" s="11">
        <f t="shared" si="1"/>
        <v>351</v>
      </c>
      <c r="G19" s="12">
        <f t="shared" si="2"/>
        <v>0.9616438356164384</v>
      </c>
      <c r="H19" s="13">
        <f t="shared" si="7"/>
        <v>0.74709868023631354</v>
      </c>
      <c r="I19" s="13">
        <f t="shared" si="8"/>
        <v>0.25290131976368646</v>
      </c>
      <c r="L19">
        <f t="shared" si="9"/>
        <v>105</v>
      </c>
      <c r="M19" s="14">
        <f t="shared" si="3"/>
        <v>0.28767123287671231</v>
      </c>
      <c r="N19" s="13">
        <f t="shared" si="10"/>
        <v>0.75000812972536279</v>
      </c>
      <c r="O19" s="13">
        <f t="shared" si="4"/>
        <v>0.2157557633456523</v>
      </c>
      <c r="P19" s="13">
        <f t="shared" si="5"/>
        <v>3.1033363220949985E-2</v>
      </c>
    </row>
    <row r="20" spans="4:16" x14ac:dyDescent="0.15">
      <c r="D20" s="11">
        <f t="shared" si="6"/>
        <v>16</v>
      </c>
      <c r="E20" s="11">
        <f t="shared" si="0"/>
        <v>15</v>
      </c>
      <c r="F20" s="11">
        <f t="shared" si="1"/>
        <v>350</v>
      </c>
      <c r="G20" s="12">
        <f t="shared" si="2"/>
        <v>0.95890410958904104</v>
      </c>
      <c r="H20" s="13">
        <f t="shared" si="7"/>
        <v>0.71639599474714988</v>
      </c>
      <c r="I20" s="13">
        <f t="shared" si="8"/>
        <v>0.28360400525285012</v>
      </c>
      <c r="L20">
        <f t="shared" si="9"/>
        <v>120</v>
      </c>
      <c r="M20" s="14">
        <f t="shared" si="3"/>
        <v>0.32876712328767121</v>
      </c>
      <c r="N20" s="13">
        <f t="shared" si="10"/>
        <v>0.71981062436206356</v>
      </c>
      <c r="O20" s="13">
        <f t="shared" si="4"/>
        <v>0.23665006828341814</v>
      </c>
      <c r="P20" s="13">
        <f t="shared" si="5"/>
        <v>3.890138108768517E-2</v>
      </c>
    </row>
    <row r="21" spans="4:16" x14ac:dyDescent="0.15">
      <c r="D21" s="11">
        <f t="shared" si="6"/>
        <v>17</v>
      </c>
      <c r="E21" s="11">
        <f t="shared" si="0"/>
        <v>16</v>
      </c>
      <c r="F21" s="11">
        <f t="shared" si="1"/>
        <v>349</v>
      </c>
      <c r="G21" s="12">
        <f t="shared" si="2"/>
        <v>0.95616438356164379</v>
      </c>
      <c r="H21" s="13">
        <f t="shared" si="7"/>
        <v>0.68499233470343912</v>
      </c>
      <c r="I21" s="13">
        <f t="shared" si="8"/>
        <v>0.31500766529656088</v>
      </c>
      <c r="L21">
        <f t="shared" si="9"/>
        <v>136</v>
      </c>
      <c r="M21" s="14">
        <f t="shared" si="3"/>
        <v>0.37260273972602742</v>
      </c>
      <c r="N21" s="13">
        <f t="shared" si="10"/>
        <v>0.68893886653132896</v>
      </c>
      <c r="O21" s="13">
        <f t="shared" si="4"/>
        <v>0.2567005091733171</v>
      </c>
      <c r="P21" s="13">
        <f t="shared" si="5"/>
        <v>4.7823656503522091E-2</v>
      </c>
    </row>
    <row r="22" spans="4:16" x14ac:dyDescent="0.15">
      <c r="D22" s="11">
        <f t="shared" si="6"/>
        <v>18</v>
      </c>
      <c r="E22" s="11">
        <f t="shared" si="0"/>
        <v>17</v>
      </c>
      <c r="F22" s="11">
        <f t="shared" si="1"/>
        <v>348</v>
      </c>
      <c r="G22" s="12">
        <f t="shared" si="2"/>
        <v>0.95342465753424654</v>
      </c>
      <c r="H22" s="13">
        <f t="shared" si="7"/>
        <v>0.65308858212821042</v>
      </c>
      <c r="I22" s="13">
        <f t="shared" si="8"/>
        <v>0.34691141787178958</v>
      </c>
      <c r="L22">
        <f t="shared" si="9"/>
        <v>153</v>
      </c>
      <c r="M22" s="14">
        <f t="shared" si="3"/>
        <v>0.41917808219178082</v>
      </c>
      <c r="N22" s="13">
        <f t="shared" si="10"/>
        <v>0.65758708029153556</v>
      </c>
      <c r="O22" s="13">
        <f t="shared" si="4"/>
        <v>0.27564609119069849</v>
      </c>
      <c r="P22" s="13">
        <f t="shared" si="5"/>
        <v>5.7772399934488863E-2</v>
      </c>
    </row>
    <row r="23" spans="4:16" x14ac:dyDescent="0.15">
      <c r="D23" s="11">
        <f t="shared" si="6"/>
        <v>19</v>
      </c>
      <c r="E23" s="11">
        <f t="shared" si="0"/>
        <v>18</v>
      </c>
      <c r="F23" s="11">
        <f t="shared" si="1"/>
        <v>347</v>
      </c>
      <c r="G23" s="12">
        <f t="shared" si="2"/>
        <v>0.9506849315068493</v>
      </c>
      <c r="H23" s="13">
        <f t="shared" si="7"/>
        <v>0.62088147396846305</v>
      </c>
      <c r="I23" s="13">
        <f t="shared" si="8"/>
        <v>0.37911852603153695</v>
      </c>
      <c r="L23">
        <f t="shared" si="9"/>
        <v>171</v>
      </c>
      <c r="M23" s="14">
        <f t="shared" si="3"/>
        <v>0.46849315068493153</v>
      </c>
      <c r="N23" s="13">
        <f t="shared" si="10"/>
        <v>0.62594476244258324</v>
      </c>
      <c r="O23" s="13">
        <f t="shared" si="4"/>
        <v>0.29325083391145679</v>
      </c>
      <c r="P23" s="13">
        <f t="shared" si="5"/>
        <v>6.869300356008097E-2</v>
      </c>
    </row>
    <row r="24" spans="4:16" x14ac:dyDescent="0.15">
      <c r="D24" s="11">
        <f t="shared" si="6"/>
        <v>20</v>
      </c>
      <c r="E24" s="11">
        <f t="shared" si="0"/>
        <v>19</v>
      </c>
      <c r="F24" s="11">
        <f t="shared" si="1"/>
        <v>346</v>
      </c>
      <c r="G24" s="12">
        <f t="shared" si="2"/>
        <v>0.94794520547945205</v>
      </c>
      <c r="H24" s="13">
        <f t="shared" si="7"/>
        <v>0.58856161641941973</v>
      </c>
      <c r="I24" s="15">
        <f t="shared" si="8"/>
        <v>0.41143838358058027</v>
      </c>
      <c r="L24">
        <f t="shared" si="9"/>
        <v>190</v>
      </c>
      <c r="M24" s="14">
        <f t="shared" si="3"/>
        <v>0.52054794520547942</v>
      </c>
      <c r="N24" s="13">
        <f t="shared" si="10"/>
        <v>0.59419487252067416</v>
      </c>
      <c r="O24" s="13">
        <f t="shared" si="4"/>
        <v>0.30930691994226872</v>
      </c>
      <c r="P24" s="13">
        <f t="shared" si="5"/>
        <v>8.0504540806891858E-2</v>
      </c>
    </row>
    <row r="25" spans="4:16" x14ac:dyDescent="0.15">
      <c r="D25" s="11">
        <f t="shared" si="6"/>
        <v>21</v>
      </c>
      <c r="E25" s="11">
        <f t="shared" si="0"/>
        <v>20</v>
      </c>
      <c r="F25" s="11">
        <f t="shared" si="1"/>
        <v>345</v>
      </c>
      <c r="G25" s="12">
        <f t="shared" si="2"/>
        <v>0.9452054794520548</v>
      </c>
      <c r="H25" s="13">
        <f t="shared" si="7"/>
        <v>0.556311664834794</v>
      </c>
      <c r="I25" s="13">
        <f t="shared" si="8"/>
        <v>0.443688335165206</v>
      </c>
      <c r="L25">
        <f t="shared" si="9"/>
        <v>210</v>
      </c>
      <c r="M25" s="14">
        <f t="shared" si="3"/>
        <v>0.57534246575342463</v>
      </c>
      <c r="N25" s="13">
        <f t="shared" si="10"/>
        <v>0.5625121946541366</v>
      </c>
      <c r="O25" s="13">
        <f t="shared" si="4"/>
        <v>0.3236371530886813</v>
      </c>
      <c r="P25" s="13">
        <f t="shared" si="5"/>
        <v>9.3101098833730231E-2</v>
      </c>
    </row>
    <row r="26" spans="4:16" x14ac:dyDescent="0.15">
      <c r="D26" s="11">
        <f t="shared" si="6"/>
        <v>22</v>
      </c>
      <c r="E26" s="11">
        <f t="shared" si="0"/>
        <v>21</v>
      </c>
      <c r="F26" s="11">
        <f t="shared" si="1"/>
        <v>344</v>
      </c>
      <c r="G26" s="12">
        <f t="shared" si="2"/>
        <v>0.94246575342465755</v>
      </c>
      <c r="H26" s="13">
        <f t="shared" si="7"/>
        <v>0.5243046923374497</v>
      </c>
      <c r="I26" s="13">
        <f t="shared" si="8"/>
        <v>0.4756953076625503</v>
      </c>
      <c r="L26">
        <f t="shared" si="9"/>
        <v>231</v>
      </c>
      <c r="M26" s="14">
        <f t="shared" si="3"/>
        <v>0.63287671232876708</v>
      </c>
      <c r="N26" s="13">
        <f t="shared" si="10"/>
        <v>0.5310618892198522</v>
      </c>
      <c r="O26" s="13">
        <f t="shared" si="4"/>
        <v>0.33609670249256396</v>
      </c>
      <c r="P26" s="13">
        <f t="shared" si="5"/>
        <v>0.10635388804901681</v>
      </c>
    </row>
    <row r="27" spans="4:16" x14ac:dyDescent="0.15">
      <c r="D27" s="11">
        <f t="shared" si="6"/>
        <v>23</v>
      </c>
      <c r="E27" s="11">
        <f t="shared" si="0"/>
        <v>22</v>
      </c>
      <c r="F27" s="11">
        <f t="shared" si="1"/>
        <v>343</v>
      </c>
      <c r="G27" s="12">
        <f t="shared" si="2"/>
        <v>0.9397260273972603</v>
      </c>
      <c r="H27" s="13">
        <f t="shared" si="7"/>
        <v>0.4927027656760144</v>
      </c>
      <c r="I27" s="13">
        <f t="shared" si="8"/>
        <v>0.50729723432398566</v>
      </c>
      <c r="L27">
        <f t="shared" si="9"/>
        <v>253</v>
      </c>
      <c r="M27" s="14">
        <f t="shared" si="3"/>
        <v>0.69315068493150689</v>
      </c>
      <c r="N27" s="13">
        <f t="shared" si="10"/>
        <v>0.49999824781728935</v>
      </c>
      <c r="O27" s="13">
        <f t="shared" si="4"/>
        <v>0.34657412793910741</v>
      </c>
      <c r="P27" s="13">
        <f t="shared" si="5"/>
        <v>0.120114047080266</v>
      </c>
    </row>
    <row r="28" spans="4:16" x14ac:dyDescent="0.15">
      <c r="D28" s="11">
        <f t="shared" si="6"/>
        <v>24</v>
      </c>
      <c r="E28" s="11">
        <f t="shared" si="0"/>
        <v>23</v>
      </c>
      <c r="F28" s="11">
        <f t="shared" si="1"/>
        <v>342</v>
      </c>
      <c r="G28" s="12">
        <f t="shared" si="2"/>
        <v>0.93698630136986305</v>
      </c>
      <c r="H28" s="13">
        <f t="shared" si="7"/>
        <v>0.46165574208547105</v>
      </c>
      <c r="I28" s="13">
        <f t="shared" si="8"/>
        <v>0.538344257914529</v>
      </c>
      <c r="L28">
        <f t="shared" si="9"/>
        <v>276</v>
      </c>
      <c r="M28" s="14">
        <f t="shared" si="3"/>
        <v>0.75616438356164384</v>
      </c>
      <c r="N28" s="13">
        <f t="shared" si="10"/>
        <v>0.46946366059094835</v>
      </c>
      <c r="O28" s="13">
        <f t="shared" si="4"/>
        <v>0.35499169951534726</v>
      </c>
      <c r="P28" s="13">
        <f t="shared" si="5"/>
        <v>0.13421603981676142</v>
      </c>
    </row>
    <row r="29" spans="4:16" x14ac:dyDescent="0.15">
      <c r="D29" s="11">
        <f>D28+1</f>
        <v>25</v>
      </c>
      <c r="E29" s="11">
        <f t="shared" si="0"/>
        <v>24</v>
      </c>
      <c r="F29" s="11">
        <f t="shared" si="1"/>
        <v>341</v>
      </c>
      <c r="G29" s="12">
        <f t="shared" si="2"/>
        <v>0.9342465753424658</v>
      </c>
      <c r="H29" s="13">
        <f t="shared" si="7"/>
        <v>0.43130029603053599</v>
      </c>
      <c r="I29" s="13">
        <f t="shared" si="8"/>
        <v>0.56869970396946401</v>
      </c>
      <c r="L29">
        <f t="shared" si="9"/>
        <v>300</v>
      </c>
      <c r="M29" s="14">
        <f t="shared" si="3"/>
        <v>0.82191780821917804</v>
      </c>
      <c r="N29" s="13">
        <f t="shared" si="10"/>
        <v>0.43958780049272311</v>
      </c>
      <c r="O29" s="13">
        <f t="shared" si="4"/>
        <v>0.36130504150086828</v>
      </c>
      <c r="P29" s="13">
        <f t="shared" si="5"/>
        <v>0.14848152390446642</v>
      </c>
    </row>
    <row r="30" spans="4:16" x14ac:dyDescent="0.15">
      <c r="D30" s="11">
        <f>D29+1</f>
        <v>26</v>
      </c>
      <c r="E30" s="11">
        <f t="shared" si="0"/>
        <v>25</v>
      </c>
      <c r="F30" s="11">
        <f t="shared" si="1"/>
        <v>340</v>
      </c>
      <c r="G30" s="12">
        <f t="shared" si="2"/>
        <v>0.93150684931506844</v>
      </c>
      <c r="H30" s="13">
        <f t="shared" si="7"/>
        <v>0.4017591798640609</v>
      </c>
      <c r="I30" s="13">
        <f t="shared" si="8"/>
        <v>0.59824082013593904</v>
      </c>
      <c r="L30">
        <f t="shared" si="9"/>
        <v>325</v>
      </c>
      <c r="M30" s="14">
        <f t="shared" si="3"/>
        <v>0.8904109589041096</v>
      </c>
      <c r="N30" s="13">
        <f t="shared" si="10"/>
        <v>0.41048702478673266</v>
      </c>
      <c r="O30" s="13">
        <f t="shared" si="4"/>
        <v>0.36550214535804965</v>
      </c>
      <c r="P30" s="13">
        <f t="shared" si="5"/>
        <v>0.16272355786488513</v>
      </c>
    </row>
    <row r="31" spans="4:16" x14ac:dyDescent="0.15">
      <c r="D31" s="11">
        <f>D30+1</f>
        <v>27</v>
      </c>
      <c r="E31" s="11">
        <f t="shared" si="0"/>
        <v>26</v>
      </c>
      <c r="F31" s="11">
        <f t="shared" si="1"/>
        <v>339</v>
      </c>
      <c r="G31" s="12">
        <f t="shared" si="2"/>
        <v>0.92876712328767119</v>
      </c>
      <c r="H31" s="13">
        <f t="shared" si="7"/>
        <v>0.37314071773675794</v>
      </c>
      <c r="I31" s="13">
        <f t="shared" si="8"/>
        <v>0.62685928226324206</v>
      </c>
      <c r="L31">
        <f t="shared" si="9"/>
        <v>351</v>
      </c>
      <c r="M31" s="14">
        <f t="shared" si="3"/>
        <v>0.9616438356164384</v>
      </c>
      <c r="N31" s="13">
        <f t="shared" si="10"/>
        <v>0.38226399005423878</v>
      </c>
      <c r="O31" s="13">
        <f t="shared" si="4"/>
        <v>0.36760180961380223</v>
      </c>
      <c r="P31" s="13">
        <f t="shared" si="5"/>
        <v>0.17675100708828026</v>
      </c>
    </row>
    <row r="32" spans="4:16" x14ac:dyDescent="0.15">
      <c r="D32" s="11">
        <f t="shared" ref="D32:D95" si="11">D31+1</f>
        <v>28</v>
      </c>
      <c r="E32" s="11">
        <f t="shared" si="0"/>
        <v>27</v>
      </c>
      <c r="F32" s="11">
        <f t="shared" si="1"/>
        <v>338</v>
      </c>
      <c r="G32" s="12">
        <f t="shared" si="2"/>
        <v>0.92602739726027394</v>
      </c>
      <c r="H32" s="13">
        <f t="shared" si="7"/>
        <v>0.34553852765760051</v>
      </c>
      <c r="I32" s="13">
        <f t="shared" si="8"/>
        <v>0.65446147234239949</v>
      </c>
      <c r="L32">
        <f t="shared" si="9"/>
        <v>378</v>
      </c>
      <c r="M32" s="14">
        <f t="shared" si="3"/>
        <v>1.0356164383561643</v>
      </c>
      <c r="N32" s="13">
        <f t="shared" si="10"/>
        <v>0.35500747323710757</v>
      </c>
      <c r="O32" s="13">
        <f t="shared" si="4"/>
        <v>0.36765157502363466</v>
      </c>
      <c r="P32" s="13">
        <f t="shared" si="5"/>
        <v>0.19037300734100535</v>
      </c>
    </row>
    <row r="33" spans="4:16" x14ac:dyDescent="0.15">
      <c r="D33" s="11">
        <f t="shared" si="11"/>
        <v>29</v>
      </c>
      <c r="E33" s="11">
        <f t="shared" si="0"/>
        <v>28</v>
      </c>
      <c r="F33" s="11">
        <f t="shared" si="1"/>
        <v>337</v>
      </c>
      <c r="G33" s="12">
        <f t="shared" si="2"/>
        <v>0.92328767123287669</v>
      </c>
      <c r="H33" s="13">
        <f t="shared" si="7"/>
        <v>0.31903146252222292</v>
      </c>
      <c r="I33" s="13">
        <f t="shared" si="8"/>
        <v>0.68096853747777708</v>
      </c>
      <c r="L33">
        <f t="shared" si="9"/>
        <v>406</v>
      </c>
      <c r="M33" s="14">
        <f t="shared" si="3"/>
        <v>1.1123287671232878</v>
      </c>
      <c r="N33" s="13">
        <f t="shared" si="10"/>
        <v>0.32879238793305493</v>
      </c>
      <c r="O33" s="13">
        <f t="shared" si="4"/>
        <v>0.36572523150909675</v>
      </c>
      <c r="P33" s="13">
        <f t="shared" si="5"/>
        <v>0.20340334793519629</v>
      </c>
    </row>
    <row r="34" spans="4:16" x14ac:dyDescent="0.15">
      <c r="D34" s="11">
        <f t="shared" si="11"/>
        <v>30</v>
      </c>
      <c r="E34" s="11">
        <f t="shared" si="0"/>
        <v>29</v>
      </c>
      <c r="F34" s="11">
        <f t="shared" si="1"/>
        <v>336</v>
      </c>
      <c r="G34" s="12">
        <f t="shared" si="2"/>
        <v>0.92054794520547945</v>
      </c>
      <c r="H34" s="13">
        <f t="shared" si="7"/>
        <v>0.29368375728073121</v>
      </c>
      <c r="I34" s="13">
        <f t="shared" si="8"/>
        <v>0.70631624271926885</v>
      </c>
      <c r="L34">
        <f t="shared" si="9"/>
        <v>435</v>
      </c>
      <c r="M34" s="14">
        <f t="shared" si="3"/>
        <v>1.1917808219178083</v>
      </c>
      <c r="N34" s="13">
        <f t="shared" si="10"/>
        <v>0.30367998227807558</v>
      </c>
      <c r="O34" s="13">
        <f t="shared" si="4"/>
        <v>0.3619199788793504</v>
      </c>
      <c r="P34" s="13">
        <f t="shared" si="5"/>
        <v>0.21566464494865403</v>
      </c>
    </row>
    <row r="35" spans="4:16" x14ac:dyDescent="0.15">
      <c r="D35" s="11">
        <f t="shared" si="11"/>
        <v>31</v>
      </c>
      <c r="E35" s="11">
        <f t="shared" si="0"/>
        <v>30</v>
      </c>
      <c r="F35" s="11">
        <f t="shared" si="1"/>
        <v>335</v>
      </c>
      <c r="G35" s="12">
        <f t="shared" si="2"/>
        <v>0.9178082191780822</v>
      </c>
      <c r="H35" s="13">
        <f t="shared" si="7"/>
        <v>0.26954536627135606</v>
      </c>
      <c r="I35" s="13">
        <f t="shared" si="8"/>
        <v>0.73045463372864394</v>
      </c>
      <c r="L35">
        <f t="shared" si="9"/>
        <v>465</v>
      </c>
      <c r="M35" s="14">
        <f t="shared" si="3"/>
        <v>1.273972602739726</v>
      </c>
      <c r="N35" s="13">
        <f t="shared" si="10"/>
        <v>0.27971820235911105</v>
      </c>
      <c r="O35" s="13">
        <f t="shared" si="4"/>
        <v>0.35635332629311406</v>
      </c>
      <c r="P35" s="13">
        <f t="shared" si="5"/>
        <v>0.22699218729629869</v>
      </c>
    </row>
    <row r="36" spans="4:16" x14ac:dyDescent="0.15">
      <c r="D36" s="11">
        <f t="shared" si="11"/>
        <v>32</v>
      </c>
      <c r="E36" s="11">
        <f t="shared" si="0"/>
        <v>31</v>
      </c>
      <c r="F36" s="11">
        <f t="shared" si="1"/>
        <v>334</v>
      </c>
      <c r="G36" s="12">
        <f t="shared" si="2"/>
        <v>0.91506849315068495</v>
      </c>
      <c r="H36" s="13">
        <f t="shared" si="7"/>
        <v>0.24665247214967925</v>
      </c>
      <c r="I36" s="13">
        <f t="shared" si="8"/>
        <v>0.75334752785032078</v>
      </c>
      <c r="L36">
        <f t="shared" si="9"/>
        <v>496</v>
      </c>
      <c r="M36" s="14">
        <f t="shared" si="3"/>
        <v>1.3589041095890411</v>
      </c>
      <c r="N36" s="13">
        <f t="shared" si="10"/>
        <v>0.25694220321589417</v>
      </c>
      <c r="O36" s="13">
        <f t="shared" si="4"/>
        <v>0.34915981587694112</v>
      </c>
      <c r="P36" s="13">
        <f t="shared" si="5"/>
        <v>0.2372373543492641</v>
      </c>
    </row>
    <row r="37" spans="4:16" x14ac:dyDescent="0.15">
      <c r="D37" s="11">
        <f t="shared" si="11"/>
        <v>33</v>
      </c>
      <c r="E37" s="11">
        <f t="shared" si="0"/>
        <v>32</v>
      </c>
      <c r="F37" s="11">
        <f t="shared" si="1"/>
        <v>333</v>
      </c>
      <c r="G37" s="12">
        <f t="shared" si="2"/>
        <v>0.9123287671232877</v>
      </c>
      <c r="H37" s="13">
        <f t="shared" si="7"/>
        <v>0.22502814582422792</v>
      </c>
      <c r="I37" s="13">
        <f t="shared" si="8"/>
        <v>0.77497185417577208</v>
      </c>
      <c r="L37">
        <f t="shared" si="9"/>
        <v>528</v>
      </c>
      <c r="M37" s="14">
        <f t="shared" si="3"/>
        <v>1.4465753424657535</v>
      </c>
      <c r="N37" s="13">
        <f t="shared" si="10"/>
        <v>0.23537498812275823</v>
      </c>
      <c r="O37" s="13">
        <f t="shared" si="4"/>
        <v>0.34048765405155162</v>
      </c>
      <c r="P37" s="13">
        <f t="shared" si="5"/>
        <v>0.24627052238249214</v>
      </c>
    </row>
    <row r="38" spans="4:16" x14ac:dyDescent="0.15">
      <c r="D38" s="11">
        <f t="shared" si="11"/>
        <v>34</v>
      </c>
      <c r="E38" s="11">
        <f t="shared" si="0"/>
        <v>33</v>
      </c>
      <c r="F38" s="11">
        <f t="shared" si="1"/>
        <v>332</v>
      </c>
      <c r="G38" s="12">
        <f t="shared" si="2"/>
        <v>0.90958904109589045</v>
      </c>
      <c r="H38" s="13">
        <f t="shared" si="7"/>
        <v>0.20468313537984567</v>
      </c>
      <c r="I38" s="13">
        <f t="shared" si="8"/>
        <v>0.79531686462015427</v>
      </c>
      <c r="L38">
        <f t="shared" si="9"/>
        <v>561</v>
      </c>
      <c r="M38" s="14">
        <f t="shared" si="3"/>
        <v>1.536986301369863</v>
      </c>
      <c r="N38" s="13">
        <f t="shared" si="10"/>
        <v>0.2150281559826569</v>
      </c>
      <c r="O38" s="13">
        <f t="shared" si="4"/>
        <v>0.33049533015416582</v>
      </c>
      <c r="P38" s="13">
        <f t="shared" si="5"/>
        <v>0.25398339755683152</v>
      </c>
    </row>
    <row r="39" spans="4:16" x14ac:dyDescent="0.15">
      <c r="D39" s="11">
        <f t="shared" si="11"/>
        <v>35</v>
      </c>
      <c r="E39" s="11">
        <f t="shared" si="0"/>
        <v>34</v>
      </c>
      <c r="F39" s="11">
        <f t="shared" si="1"/>
        <v>331</v>
      </c>
      <c r="G39" s="12">
        <f t="shared" si="2"/>
        <v>0.9068493150684932</v>
      </c>
      <c r="H39" s="13">
        <f t="shared" si="7"/>
        <v>0.18561676112528472</v>
      </c>
      <c r="I39" s="13">
        <f t="shared" si="8"/>
        <v>0.81438323887471531</v>
      </c>
      <c r="L39">
        <f t="shared" si="9"/>
        <v>595</v>
      </c>
      <c r="M39" s="14">
        <f t="shared" si="3"/>
        <v>1.6301369863013699</v>
      </c>
      <c r="N39" s="13">
        <f t="shared" si="10"/>
        <v>0.19590273629747018</v>
      </c>
      <c r="O39" s="13">
        <f t="shared" si="4"/>
        <v>0.31934829615615001</v>
      </c>
      <c r="P39" s="13">
        <f t="shared" si="5"/>
        <v>0.26029073453823187</v>
      </c>
    </row>
    <row r="40" spans="4:16" x14ac:dyDescent="0.15">
      <c r="D40" s="11">
        <f t="shared" si="11"/>
        <v>36</v>
      </c>
      <c r="E40" s="11">
        <f t="shared" si="0"/>
        <v>35</v>
      </c>
      <c r="F40" s="11">
        <f t="shared" si="1"/>
        <v>330</v>
      </c>
      <c r="G40" s="12">
        <f t="shared" si="2"/>
        <v>0.90410958904109584</v>
      </c>
      <c r="H40" s="13">
        <f t="shared" si="7"/>
        <v>0.16781789362012042</v>
      </c>
      <c r="I40" s="13">
        <f t="shared" si="8"/>
        <v>0.83218210637987955</v>
      </c>
      <c r="L40">
        <f t="shared" si="9"/>
        <v>630</v>
      </c>
      <c r="M40" s="14">
        <f t="shared" si="3"/>
        <v>1.726027397260274</v>
      </c>
      <c r="N40" s="13">
        <f t="shared" si="10"/>
        <v>0.17799009127030543</v>
      </c>
      <c r="O40" s="13">
        <f t="shared" si="4"/>
        <v>0.30721577397340388</v>
      </c>
      <c r="P40" s="13">
        <f t="shared" si="5"/>
        <v>0.26513142137430745</v>
      </c>
    </row>
    <row r="41" spans="4:16" x14ac:dyDescent="0.15">
      <c r="D41" s="11">
        <f t="shared" si="11"/>
        <v>37</v>
      </c>
      <c r="E41" s="11">
        <f t="shared" si="0"/>
        <v>36</v>
      </c>
      <c r="F41" s="11">
        <f t="shared" si="1"/>
        <v>329</v>
      </c>
      <c r="G41" s="12">
        <f t="shared" si="2"/>
        <v>0.90136986301369859</v>
      </c>
      <c r="H41" s="13">
        <f t="shared" si="7"/>
        <v>0.15126599178361538</v>
      </c>
      <c r="I41" s="13">
        <f t="shared" si="8"/>
        <v>0.84873400821638456</v>
      </c>
      <c r="L41">
        <f t="shared" si="9"/>
        <v>666</v>
      </c>
      <c r="M41" s="14">
        <f t="shared" si="3"/>
        <v>1.8246575342465754</v>
      </c>
      <c r="N41" s="13">
        <f t="shared" si="10"/>
        <v>0.16127286510684605</v>
      </c>
      <c r="O41" s="13">
        <f t="shared" si="4"/>
        <v>0.29426774838673825</v>
      </c>
      <c r="P41" s="13">
        <f t="shared" si="5"/>
        <v>0.26846893208981876</v>
      </c>
    </row>
    <row r="42" spans="4:16" x14ac:dyDescent="0.15">
      <c r="D42" s="11">
        <f t="shared" si="11"/>
        <v>38</v>
      </c>
      <c r="E42" s="11">
        <f t="shared" si="0"/>
        <v>37</v>
      </c>
      <c r="F42" s="11">
        <f t="shared" si="1"/>
        <v>328</v>
      </c>
      <c r="G42" s="12">
        <f t="shared" si="2"/>
        <v>0.89863013698630134</v>
      </c>
      <c r="H42" s="13">
        <f t="shared" si="7"/>
        <v>0.13593217891787904</v>
      </c>
      <c r="I42" s="13">
        <f t="shared" si="8"/>
        <v>0.86406782108212099</v>
      </c>
      <c r="L42">
        <f t="shared" si="9"/>
        <v>703</v>
      </c>
      <c r="M42" s="14">
        <f t="shared" si="3"/>
        <v>1.9260273972602739</v>
      </c>
      <c r="N42" s="13">
        <f t="shared" si="10"/>
        <v>0.14572596146615591</v>
      </c>
      <c r="O42" s="13">
        <f t="shared" si="4"/>
        <v>0.28067219427591122</v>
      </c>
      <c r="P42" s="13">
        <f t="shared" si="5"/>
        <v>0.27029116791228164</v>
      </c>
    </row>
    <row r="43" spans="4:16" x14ac:dyDescent="0.15">
      <c r="D43" s="11">
        <f t="shared" si="11"/>
        <v>39</v>
      </c>
      <c r="E43" s="11">
        <f t="shared" si="0"/>
        <v>38</v>
      </c>
      <c r="F43" s="11">
        <f t="shared" si="1"/>
        <v>327</v>
      </c>
      <c r="G43" s="12">
        <f t="shared" si="2"/>
        <v>0.89589041095890409</v>
      </c>
      <c r="H43" s="13">
        <f t="shared" si="7"/>
        <v>0.12178033563327793</v>
      </c>
      <c r="I43" s="13">
        <f t="shared" si="8"/>
        <v>0.87821966436672205</v>
      </c>
      <c r="L43">
        <f t="shared" si="9"/>
        <v>741</v>
      </c>
      <c r="M43" s="14">
        <f t="shared" si="3"/>
        <v>2.0301369863013701</v>
      </c>
      <c r="N43" s="13">
        <f t="shared" si="10"/>
        <v>0.1313175312134279</v>
      </c>
      <c r="O43" s="13">
        <f t="shared" si="4"/>
        <v>0.26659257706616463</v>
      </c>
      <c r="P43" s="13">
        <f t="shared" si="5"/>
        <v>0.27060972548770962</v>
      </c>
    </row>
    <row r="44" spans="4:16" x14ac:dyDescent="0.15">
      <c r="D44" s="11">
        <f t="shared" si="11"/>
        <v>40</v>
      </c>
      <c r="E44" s="11">
        <f t="shared" si="0"/>
        <v>39</v>
      </c>
      <c r="F44" s="11">
        <f t="shared" si="1"/>
        <v>326</v>
      </c>
      <c r="G44" s="12">
        <f t="shared" si="2"/>
        <v>0.89315068493150684</v>
      </c>
      <c r="H44" s="13">
        <f t="shared" si="7"/>
        <v>0.10876819018205097</v>
      </c>
      <c r="I44" s="13">
        <f t="shared" si="8"/>
        <v>0.89123180981794903</v>
      </c>
      <c r="L44">
        <f t="shared" si="9"/>
        <v>780</v>
      </c>
      <c r="M44" s="14">
        <f t="shared" si="3"/>
        <v>2.1369863013698631</v>
      </c>
      <c r="N44" s="13">
        <f t="shared" si="10"/>
        <v>0.11800995409112343</v>
      </c>
      <c r="O44" s="13">
        <f t="shared" si="4"/>
        <v>0.25218565531801718</v>
      </c>
      <c r="P44" s="13">
        <f t="shared" si="5"/>
        <v>0.26945864540829234</v>
      </c>
    </row>
    <row r="45" spans="4:16" x14ac:dyDescent="0.15">
      <c r="D45" s="11">
        <f t="shared" si="11"/>
        <v>41</v>
      </c>
      <c r="E45" s="11">
        <f t="shared" si="0"/>
        <v>40</v>
      </c>
      <c r="F45" s="11">
        <f t="shared" si="1"/>
        <v>325</v>
      </c>
      <c r="G45" s="12">
        <f t="shared" si="2"/>
        <v>0.8904109589041096</v>
      </c>
      <c r="H45" s="13">
        <f t="shared" si="7"/>
        <v>9.6848388518264564E-2</v>
      </c>
      <c r="I45" s="13">
        <f t="shared" si="8"/>
        <v>0.90315161148173539</v>
      </c>
      <c r="L45">
        <f t="shared" si="9"/>
        <v>820</v>
      </c>
      <c r="M45" s="14">
        <f t="shared" si="3"/>
        <v>2.2465753424657535</v>
      </c>
      <c r="N45" s="13">
        <f t="shared" si="10"/>
        <v>0.10576079959230228</v>
      </c>
      <c r="O45" s="13">
        <f t="shared" si="4"/>
        <v>0.23759960456352841</v>
      </c>
      <c r="P45" s="13">
        <f t="shared" si="5"/>
        <v>0.26689270649601821</v>
      </c>
    </row>
    <row r="46" spans="4:16" x14ac:dyDescent="0.15">
      <c r="D46" s="11">
        <f t="shared" si="11"/>
        <v>42</v>
      </c>
      <c r="E46" s="11">
        <f t="shared" si="0"/>
        <v>41</v>
      </c>
      <c r="F46" s="11">
        <f t="shared" si="1"/>
        <v>324</v>
      </c>
      <c r="G46" s="12">
        <f t="shared" si="2"/>
        <v>0.88767123287671235</v>
      </c>
      <c r="H46" s="13">
        <f t="shared" si="7"/>
        <v>8.5969528438130743E-2</v>
      </c>
      <c r="I46" s="13">
        <f t="shared" si="8"/>
        <v>0.91403047156186923</v>
      </c>
      <c r="L46">
        <f t="shared" si="9"/>
        <v>861</v>
      </c>
      <c r="M46" s="14">
        <f t="shared" si="3"/>
        <v>2.3589041095890413</v>
      </c>
      <c r="N46" s="13">
        <f t="shared" si="10"/>
        <v>9.4523754132422297E-2</v>
      </c>
      <c r="O46" s="13">
        <f t="shared" si="4"/>
        <v>0.22297247207675508</v>
      </c>
      <c r="P46" s="13">
        <f t="shared" si="5"/>
        <v>0.26298534035354265</v>
      </c>
    </row>
    <row r="47" spans="4:16" x14ac:dyDescent="0.15">
      <c r="D47" s="11">
        <f t="shared" si="11"/>
        <v>43</v>
      </c>
      <c r="E47" s="11">
        <f t="shared" si="0"/>
        <v>42</v>
      </c>
      <c r="F47" s="11">
        <f t="shared" si="1"/>
        <v>323</v>
      </c>
      <c r="G47" s="12">
        <f t="shared" si="2"/>
        <v>0.8849315068493151</v>
      </c>
      <c r="H47" s="13">
        <f t="shared" si="7"/>
        <v>7.607714434388009E-2</v>
      </c>
      <c r="I47" s="13">
        <f t="shared" si="8"/>
        <v>0.92392285565611987</v>
      </c>
      <c r="L47">
        <f t="shared" si="9"/>
        <v>903</v>
      </c>
      <c r="M47" s="14">
        <f t="shared" si="3"/>
        <v>2.473972602739726</v>
      </c>
      <c r="N47" s="13">
        <f t="shared" si="10"/>
        <v>8.4249503517050323E-2</v>
      </c>
      <c r="O47" s="13">
        <f t="shared" si="4"/>
        <v>0.20843096349560669</v>
      </c>
      <c r="P47" s="13">
        <f t="shared" si="5"/>
        <v>0.25782624662538745</v>
      </c>
    </row>
    <row r="48" spans="4:16" x14ac:dyDescent="0.15">
      <c r="D48" s="11">
        <f t="shared" si="11"/>
        <v>44</v>
      </c>
      <c r="E48" s="11">
        <f t="shared" si="0"/>
        <v>43</v>
      </c>
      <c r="F48" s="11">
        <f t="shared" si="1"/>
        <v>322</v>
      </c>
      <c r="G48" s="12">
        <f t="shared" si="2"/>
        <v>0.88219178082191785</v>
      </c>
      <c r="H48" s="13">
        <f t="shared" si="7"/>
        <v>6.7114631448573672E-2</v>
      </c>
      <c r="I48" s="13">
        <f t="shared" si="8"/>
        <v>0.93288536855142634</v>
      </c>
      <c r="L48">
        <f t="shared" si="9"/>
        <v>946</v>
      </c>
      <c r="M48" s="14">
        <f t="shared" si="3"/>
        <v>2.591780821917808</v>
      </c>
      <c r="N48" s="13">
        <f t="shared" si="10"/>
        <v>7.4886561639614324E-2</v>
      </c>
      <c r="O48" s="13">
        <f t="shared" si="4"/>
        <v>0.19408955427691821</v>
      </c>
      <c r="P48" s="13">
        <f t="shared" si="5"/>
        <v>0.25151879225474605</v>
      </c>
    </row>
    <row r="49" spans="4:16" x14ac:dyDescent="0.15">
      <c r="D49" s="11">
        <f t="shared" si="11"/>
        <v>45</v>
      </c>
      <c r="E49" s="11">
        <f t="shared" si="0"/>
        <v>44</v>
      </c>
      <c r="F49" s="11">
        <f t="shared" si="1"/>
        <v>321</v>
      </c>
      <c r="G49" s="12">
        <f t="shared" si="2"/>
        <v>0.8794520547945206</v>
      </c>
      <c r="H49" s="13">
        <f t="shared" si="7"/>
        <v>5.902410053422507E-2</v>
      </c>
      <c r="I49" s="13">
        <f t="shared" si="8"/>
        <v>0.94097589946577498</v>
      </c>
      <c r="L49">
        <f t="shared" si="9"/>
        <v>990</v>
      </c>
      <c r="M49" s="14">
        <f t="shared" si="3"/>
        <v>2.7123287671232879</v>
      </c>
      <c r="N49" s="13">
        <f t="shared" si="10"/>
        <v>6.6382038266831742E-2</v>
      </c>
      <c r="O49" s="13">
        <f t="shared" si="4"/>
        <v>0.18004991201140666</v>
      </c>
      <c r="P49" s="13">
        <f t="shared" si="5"/>
        <v>0.24417727793327754</v>
      </c>
    </row>
    <row r="50" spans="4:16" x14ac:dyDescent="0.15">
      <c r="D50" s="11">
        <f t="shared" si="11"/>
        <v>46</v>
      </c>
      <c r="E50" s="11">
        <f t="shared" si="0"/>
        <v>45</v>
      </c>
      <c r="F50" s="11">
        <f t="shared" si="1"/>
        <v>320</v>
      </c>
      <c r="G50" s="12">
        <f t="shared" si="2"/>
        <v>0.87671232876712324</v>
      </c>
      <c r="H50" s="13">
        <f t="shared" si="7"/>
        <v>5.1747156632745261E-2</v>
      </c>
      <c r="I50" s="13">
        <f t="shared" si="8"/>
        <v>0.94825284336725479</v>
      </c>
      <c r="L50">
        <f t="shared" si="9"/>
        <v>1035</v>
      </c>
      <c r="M50" s="14">
        <f t="shared" si="3"/>
        <v>2.8356164383561642</v>
      </c>
      <c r="N50" s="13">
        <f t="shared" si="10"/>
        <v>5.8682340636448525E-2</v>
      </c>
      <c r="O50" s="13">
        <f t="shared" si="4"/>
        <v>0.16640060974992937</v>
      </c>
      <c r="P50" s="13">
        <f t="shared" si="5"/>
        <v>0.23592415217969437</v>
      </c>
    </row>
    <row r="51" spans="4:16" x14ac:dyDescent="0.15">
      <c r="D51" s="11">
        <f t="shared" si="11"/>
        <v>47</v>
      </c>
      <c r="E51" s="11">
        <f t="shared" si="0"/>
        <v>46</v>
      </c>
      <c r="F51" s="11">
        <f t="shared" si="1"/>
        <v>319</v>
      </c>
      <c r="G51" s="12">
        <f t="shared" si="2"/>
        <v>0.87397260273972599</v>
      </c>
      <c r="H51" s="13">
        <f t="shared" si="7"/>
        <v>4.5225597166700653E-2</v>
      </c>
      <c r="I51" s="13">
        <f t="shared" si="8"/>
        <v>0.9547744028332994</v>
      </c>
      <c r="L51">
        <f t="shared" si="9"/>
        <v>1081</v>
      </c>
      <c r="M51" s="14">
        <f t="shared" si="3"/>
        <v>2.9616438356164383</v>
      </c>
      <c r="N51" s="13">
        <f t="shared" si="10"/>
        <v>5.1733805365148107E-2</v>
      </c>
      <c r="O51" s="13">
        <f t="shared" si="4"/>
        <v>0.1532171057526715</v>
      </c>
      <c r="P51" s="13">
        <f t="shared" si="5"/>
        <v>0.22688724838169574</v>
      </c>
    </row>
    <row r="52" spans="4:16" x14ac:dyDescent="0.15">
      <c r="D52" s="11">
        <f t="shared" si="11"/>
        <v>48</v>
      </c>
      <c r="E52" s="11">
        <f t="shared" si="0"/>
        <v>47</v>
      </c>
      <c r="F52" s="11">
        <f t="shared" si="1"/>
        <v>318</v>
      </c>
      <c r="G52" s="12">
        <f t="shared" si="2"/>
        <v>0.87123287671232874</v>
      </c>
      <c r="H52" s="13">
        <f t="shared" si="7"/>
        <v>3.9402027120577554E-2</v>
      </c>
      <c r="I52" s="13">
        <f t="shared" si="8"/>
        <v>0.9605979728794225</v>
      </c>
      <c r="L52">
        <f t="shared" si="9"/>
        <v>1128</v>
      </c>
      <c r="M52" s="14">
        <f t="shared" si="3"/>
        <v>3.0904109589041098</v>
      </c>
      <c r="N52" s="13">
        <f t="shared" si="10"/>
        <v>4.5483258813127606E-2</v>
      </c>
      <c r="O52" s="13">
        <f t="shared" si="4"/>
        <v>0.14056196148276148</v>
      </c>
      <c r="P52" s="13">
        <f t="shared" si="5"/>
        <v>0.21719711308569173</v>
      </c>
    </row>
    <row r="53" spans="4:16" x14ac:dyDescent="0.15">
      <c r="D53" s="11">
        <f t="shared" si="11"/>
        <v>49</v>
      </c>
      <c r="E53" s="11">
        <f t="shared" si="0"/>
        <v>48</v>
      </c>
      <c r="F53" s="11">
        <f t="shared" si="1"/>
        <v>317</v>
      </c>
      <c r="G53" s="12">
        <f t="shared" si="2"/>
        <v>0.86849315068493149</v>
      </c>
      <c r="H53" s="13">
        <f t="shared" si="7"/>
        <v>3.422039067732352E-2</v>
      </c>
      <c r="I53" s="13">
        <f t="shared" si="8"/>
        <v>0.96577960932267648</v>
      </c>
      <c r="L53">
        <f t="shared" si="9"/>
        <v>1176</v>
      </c>
      <c r="M53" s="14">
        <f t="shared" si="3"/>
        <v>3.2219178082191782</v>
      </c>
      <c r="N53" s="13">
        <f t="shared" si="10"/>
        <v>3.9878505551694435E-2</v>
      </c>
      <c r="O53" s="13">
        <f t="shared" si="4"/>
        <v>0.12848526720217165</v>
      </c>
      <c r="P53" s="13">
        <f t="shared" si="5"/>
        <v>0.20698448524623816</v>
      </c>
    </row>
    <row r="54" spans="4:16" x14ac:dyDescent="0.15">
      <c r="D54" s="11">
        <f t="shared" si="11"/>
        <v>50</v>
      </c>
      <c r="E54" s="11">
        <f t="shared" si="0"/>
        <v>49</v>
      </c>
      <c r="F54" s="11">
        <f t="shared" si="1"/>
        <v>316</v>
      </c>
      <c r="G54" s="12">
        <f t="shared" si="2"/>
        <v>0.86575342465753424</v>
      </c>
      <c r="H54" s="16">
        <f t="shared" si="7"/>
        <v>2.9626420422011596E-2</v>
      </c>
      <c r="I54" s="13">
        <f t="shared" si="8"/>
        <v>0.97037357957798842</v>
      </c>
      <c r="K54">
        <f>1/H54</f>
        <v>33.753655884023985</v>
      </c>
      <c r="L54">
        <f t="shared" si="9"/>
        <v>1225</v>
      </c>
      <c r="M54" s="14">
        <f t="shared" si="3"/>
        <v>3.3561643835616439</v>
      </c>
      <c r="N54" s="13">
        <f t="shared" si="10"/>
        <v>3.4868745913689297E-2</v>
      </c>
      <c r="O54" s="13">
        <f t="shared" si="4"/>
        <v>0.11702524313498464</v>
      </c>
      <c r="P54" s="13">
        <f t="shared" si="5"/>
        <v>0.19637797649363861</v>
      </c>
    </row>
    <row r="55" spans="4:16" x14ac:dyDescent="0.15">
      <c r="D55" s="11">
        <f t="shared" si="11"/>
        <v>51</v>
      </c>
      <c r="E55" s="11">
        <f t="shared" si="0"/>
        <v>50</v>
      </c>
      <c r="F55" s="11">
        <f t="shared" si="1"/>
        <v>315</v>
      </c>
      <c r="G55" s="12">
        <f t="shared" si="2"/>
        <v>0.86301369863013699</v>
      </c>
      <c r="H55" s="13">
        <f t="shared" si="7"/>
        <v>2.5568006665571651E-2</v>
      </c>
      <c r="I55" s="13">
        <f t="shared" si="8"/>
        <v>0.97443199333442831</v>
      </c>
      <c r="L55">
        <f t="shared" si="9"/>
        <v>1275</v>
      </c>
      <c r="M55" s="14">
        <f t="shared" si="3"/>
        <v>3.493150684931507</v>
      </c>
      <c r="N55" s="13">
        <f t="shared" si="10"/>
        <v>3.0404924762268613E-2</v>
      </c>
      <c r="O55" s="13">
        <f t="shared" si="4"/>
        <v>0.10620898375860954</v>
      </c>
      <c r="P55" s="13">
        <f t="shared" si="5"/>
        <v>0.18550199218113311</v>
      </c>
    </row>
    <row r="56" spans="4:16" x14ac:dyDescent="0.15">
      <c r="D56" s="11">
        <f t="shared" si="11"/>
        <v>52</v>
      </c>
      <c r="E56" s="11">
        <f t="shared" si="0"/>
        <v>51</v>
      </c>
      <c r="F56" s="11">
        <f t="shared" si="1"/>
        <v>314</v>
      </c>
      <c r="G56" s="12">
        <f t="shared" si="2"/>
        <v>0.86027397260273974</v>
      </c>
      <c r="H56" s="13">
        <f t="shared" si="7"/>
        <v>2.1995490665724652E-2</v>
      </c>
      <c r="I56" s="13">
        <f t="shared" si="8"/>
        <v>0.9780045093342753</v>
      </c>
      <c r="L56">
        <f t="shared" si="9"/>
        <v>1326</v>
      </c>
      <c r="M56" s="14">
        <f t="shared" si="3"/>
        <v>3.6328767123287671</v>
      </c>
      <c r="N56" s="13">
        <f t="shared" si="10"/>
        <v>2.6440014586155768E-2</v>
      </c>
      <c r="O56" s="13">
        <f t="shared" si="4"/>
        <v>9.6053313263678206E-2</v>
      </c>
      <c r="P56" s="13">
        <f t="shared" si="5"/>
        <v>0.17447492244881821</v>
      </c>
    </row>
    <row r="57" spans="4:16" x14ac:dyDescent="0.15">
      <c r="D57" s="11">
        <f t="shared" si="11"/>
        <v>53</v>
      </c>
      <c r="E57" s="11">
        <f t="shared" si="0"/>
        <v>52</v>
      </c>
      <c r="F57" s="11">
        <f t="shared" si="1"/>
        <v>313</v>
      </c>
      <c r="G57" s="12">
        <f t="shared" si="2"/>
        <v>0.8575342465753425</v>
      </c>
      <c r="H57" s="13">
        <f t="shared" si="7"/>
        <v>1.8861886516087167E-2</v>
      </c>
      <c r="I57" s="13">
        <f t="shared" si="8"/>
        <v>0.98113811348391278</v>
      </c>
      <c r="L57">
        <f t="shared" si="9"/>
        <v>1378</v>
      </c>
      <c r="M57" s="14">
        <f t="shared" si="3"/>
        <v>3.7753424657534245</v>
      </c>
      <c r="N57" s="13">
        <f t="shared" si="10"/>
        <v>2.2929236818810362E-2</v>
      </c>
      <c r="O57" s="13">
        <f t="shared" si="4"/>
        <v>8.656572146937172E-2</v>
      </c>
      <c r="P57" s="13">
        <f t="shared" si="5"/>
        <v>0.16340762217095101</v>
      </c>
    </row>
    <row r="58" spans="4:16" x14ac:dyDescent="0.15">
      <c r="D58" s="11">
        <f t="shared" si="11"/>
        <v>54</v>
      </c>
      <c r="E58" s="11">
        <f t="shared" si="0"/>
        <v>53</v>
      </c>
      <c r="F58" s="11">
        <f t="shared" si="1"/>
        <v>312</v>
      </c>
      <c r="G58" s="12">
        <f t="shared" si="2"/>
        <v>0.85479452054794525</v>
      </c>
      <c r="H58" s="13">
        <f t="shared" si="7"/>
        <v>1.6123037241148483E-2</v>
      </c>
      <c r="I58" s="13">
        <f t="shared" si="8"/>
        <v>0.9838769627588515</v>
      </c>
      <c r="L58">
        <f t="shared" si="9"/>
        <v>1431</v>
      </c>
      <c r="M58" s="14">
        <f t="shared" si="3"/>
        <v>3.9205479452054797</v>
      </c>
      <c r="N58" s="13">
        <f t="shared" si="10"/>
        <v>1.9830225889673994E-2</v>
      </c>
      <c r="O58" s="13">
        <f t="shared" si="4"/>
        <v>7.7745351364721882E-2</v>
      </c>
      <c r="P58" s="13">
        <f t="shared" si="5"/>
        <v>0.15240218877111922</v>
      </c>
    </row>
    <row r="59" spans="4:16" x14ac:dyDescent="0.15">
      <c r="D59" s="11">
        <f t="shared" si="11"/>
        <v>55</v>
      </c>
      <c r="E59" s="11">
        <f t="shared" si="0"/>
        <v>54</v>
      </c>
      <c r="F59" s="11">
        <f t="shared" si="1"/>
        <v>311</v>
      </c>
      <c r="G59" s="12">
        <f t="shared" si="2"/>
        <v>0.852054794520548</v>
      </c>
      <c r="H59" s="13">
        <f t="shared" si="7"/>
        <v>1.3737711183553913E-2</v>
      </c>
      <c r="I59" s="13">
        <f t="shared" si="8"/>
        <v>0.98626228881644606</v>
      </c>
      <c r="L59">
        <f t="shared" si="9"/>
        <v>1485</v>
      </c>
      <c r="M59" s="14">
        <f t="shared" si="3"/>
        <v>4.0684931506849313</v>
      </c>
      <c r="N59" s="13">
        <f t="shared" si="10"/>
        <v>1.7103140956317625E-2</v>
      </c>
      <c r="O59" s="13">
        <f t="shared" si="4"/>
        <v>6.9584011835977178E-2</v>
      </c>
      <c r="P59" s="13">
        <f t="shared" si="5"/>
        <v>0.14155103777592618</v>
      </c>
    </row>
    <row r="60" spans="4:16" x14ac:dyDescent="0.15">
      <c r="D60" s="11">
        <f t="shared" si="11"/>
        <v>56</v>
      </c>
      <c r="E60" s="11">
        <f t="shared" si="0"/>
        <v>55</v>
      </c>
      <c r="F60" s="11">
        <f t="shared" si="1"/>
        <v>310</v>
      </c>
      <c r="G60" s="12">
        <f t="shared" si="2"/>
        <v>0.84931506849315064</v>
      </c>
      <c r="H60" s="13">
        <f t="shared" si="7"/>
        <v>1.1667645114799213E-2</v>
      </c>
      <c r="I60" s="13">
        <f t="shared" si="8"/>
        <v>0.98833235488520077</v>
      </c>
      <c r="L60">
        <f t="shared" si="9"/>
        <v>1540</v>
      </c>
      <c r="M60" s="14">
        <f t="shared" si="3"/>
        <v>4.2191780821917808</v>
      </c>
      <c r="N60" s="13">
        <f t="shared" si="10"/>
        <v>1.4710730548763989E-2</v>
      </c>
      <c r="O60" s="13">
        <f t="shared" si="4"/>
        <v>6.206719190437409E-2</v>
      </c>
      <c r="P60" s="13">
        <f t="shared" si="5"/>
        <v>0.13093626785306314</v>
      </c>
    </row>
    <row r="61" spans="4:16" x14ac:dyDescent="0.15">
      <c r="D61" s="11">
        <f t="shared" si="11"/>
        <v>57</v>
      </c>
      <c r="E61" s="11">
        <f t="shared" si="0"/>
        <v>56</v>
      </c>
      <c r="F61" s="11">
        <f t="shared" si="1"/>
        <v>309</v>
      </c>
      <c r="G61" s="12">
        <f t="shared" si="2"/>
        <v>0.84657534246575339</v>
      </c>
      <c r="H61" s="13">
        <f t="shared" si="7"/>
        <v>9.8775406588300172E-3</v>
      </c>
      <c r="I61" s="13">
        <f t="shared" si="8"/>
        <v>0.99012245934116994</v>
      </c>
      <c r="L61">
        <f t="shared" si="9"/>
        <v>1596</v>
      </c>
      <c r="M61" s="14">
        <f t="shared" si="3"/>
        <v>4.3726027397260276</v>
      </c>
      <c r="N61" s="13">
        <f t="shared" si="10"/>
        <v>1.2618355495801653E-2</v>
      </c>
      <c r="O61" s="13">
        <f t="shared" si="4"/>
        <v>5.5175055811779283E-2</v>
      </c>
      <c r="P61" s="13">
        <f t="shared" si="5"/>
        <v>0.12062930010356129</v>
      </c>
    </row>
    <row r="62" spans="4:16" x14ac:dyDescent="0.15">
      <c r="D62" s="11">
        <f t="shared" si="11"/>
        <v>58</v>
      </c>
      <c r="E62" s="11">
        <f t="shared" si="0"/>
        <v>57</v>
      </c>
      <c r="F62" s="11">
        <f t="shared" si="1"/>
        <v>308</v>
      </c>
      <c r="G62" s="12">
        <f t="shared" si="2"/>
        <v>0.84383561643835614</v>
      </c>
      <c r="H62" s="13">
        <f t="shared" si="7"/>
        <v>8.3350206107387532E-3</v>
      </c>
      <c r="I62" s="13">
        <f t="shared" si="8"/>
        <v>0.99166497938926124</v>
      </c>
      <c r="L62">
        <f t="shared" si="9"/>
        <v>1653</v>
      </c>
      <c r="M62" s="14">
        <f t="shared" si="3"/>
        <v>4.5287671232876709</v>
      </c>
      <c r="N62" s="13">
        <f t="shared" si="10"/>
        <v>1.0793975513817347E-2</v>
      </c>
      <c r="O62" s="13">
        <f t="shared" si="4"/>
        <v>4.8883401436548145E-2</v>
      </c>
      <c r="P62" s="13">
        <f t="shared" si="5"/>
        <v>0.11069077065015627</v>
      </c>
    </row>
    <row r="63" spans="4:16" x14ac:dyDescent="0.15">
      <c r="D63" s="11">
        <f t="shared" si="11"/>
        <v>59</v>
      </c>
      <c r="E63" s="11">
        <f t="shared" si="0"/>
        <v>58</v>
      </c>
      <c r="F63" s="11">
        <f t="shared" si="1"/>
        <v>307</v>
      </c>
      <c r="G63" s="12">
        <f t="shared" si="2"/>
        <v>0.84109589041095889</v>
      </c>
      <c r="H63" s="13">
        <f t="shared" si="7"/>
        <v>7.0105515821830061E-3</v>
      </c>
      <c r="I63" s="13">
        <f t="shared" si="8"/>
        <v>0.992989448417817</v>
      </c>
      <c r="L63">
        <f t="shared" si="9"/>
        <v>1711</v>
      </c>
      <c r="M63" s="14">
        <f t="shared" si="3"/>
        <v>4.6876712328767125</v>
      </c>
      <c r="N63" s="13">
        <f t="shared" si="10"/>
        <v>9.2081047387029269E-3</v>
      </c>
      <c r="O63" s="13">
        <f t="shared" si="4"/>
        <v>4.3164567692933448E-2</v>
      </c>
      <c r="P63" s="13">
        <f t="shared" si="5"/>
        <v>0.10117065112686183</v>
      </c>
    </row>
    <row r="64" spans="4:16" x14ac:dyDescent="0.15">
      <c r="D64" s="11">
        <f t="shared" si="11"/>
        <v>60</v>
      </c>
      <c r="E64" s="11">
        <f t="shared" si="0"/>
        <v>59</v>
      </c>
      <c r="F64" s="11">
        <f t="shared" si="1"/>
        <v>306</v>
      </c>
      <c r="G64" s="12">
        <f t="shared" si="2"/>
        <v>0.83835616438356164</v>
      </c>
      <c r="H64" s="13">
        <f t="shared" si="7"/>
        <v>5.8773391346520548E-3</v>
      </c>
      <c r="I64" s="13">
        <f t="shared" si="8"/>
        <v>0.99412266086534795</v>
      </c>
      <c r="L64">
        <f t="shared" si="9"/>
        <v>1770</v>
      </c>
      <c r="M64" s="14">
        <f t="shared" si="3"/>
        <v>4.8493150684931505</v>
      </c>
      <c r="N64" s="13">
        <f t="shared" si="10"/>
        <v>7.8337412883440153E-3</v>
      </c>
      <c r="O64" s="13">
        <f t="shared" si="4"/>
        <v>3.798827967224358E-2</v>
      </c>
      <c r="P64" s="13">
        <f t="shared" si="5"/>
        <v>9.2108568520371414E-2</v>
      </c>
    </row>
    <row r="65" spans="4:16" x14ac:dyDescent="0.15">
      <c r="D65" s="11">
        <f t="shared" si="11"/>
        <v>61</v>
      </c>
      <c r="E65" s="11">
        <f t="shared" si="0"/>
        <v>60</v>
      </c>
      <c r="F65" s="11">
        <f t="shared" si="1"/>
        <v>305</v>
      </c>
      <c r="G65" s="12">
        <f t="shared" si="2"/>
        <v>0.83561643835616439</v>
      </c>
      <c r="H65" s="13">
        <f t="shared" si="7"/>
        <v>4.9112011947092509E-3</v>
      </c>
      <c r="I65" s="13">
        <f t="shared" si="8"/>
        <v>0.99508879880529078</v>
      </c>
      <c r="L65">
        <f t="shared" si="9"/>
        <v>1830</v>
      </c>
      <c r="M65" s="14">
        <f t="shared" si="3"/>
        <v>5.0136986301369859</v>
      </c>
      <c r="N65" s="13">
        <f t="shared" si="10"/>
        <v>6.6462756745714283E-3</v>
      </c>
      <c r="O65" s="13">
        <f t="shared" si="4"/>
        <v>3.3322423245111539E-2</v>
      </c>
      <c r="P65" s="13">
        <f t="shared" si="5"/>
        <v>8.3534293888430283E-2</v>
      </c>
    </row>
    <row r="66" spans="4:16" x14ac:dyDescent="0.15">
      <c r="D66" s="11">
        <f t="shared" si="11"/>
        <v>62</v>
      </c>
      <c r="E66" s="11">
        <f t="shared" si="0"/>
        <v>61</v>
      </c>
      <c r="F66" s="11">
        <f t="shared" si="1"/>
        <v>304</v>
      </c>
      <c r="G66" s="12">
        <f t="shared" si="2"/>
        <v>0.83287671232876714</v>
      </c>
      <c r="H66" s="13">
        <f t="shared" si="7"/>
        <v>4.0904251046345545E-3</v>
      </c>
      <c r="I66" s="13">
        <f t="shared" si="8"/>
        <v>0.99590957489536547</v>
      </c>
      <c r="L66">
        <f t="shared" si="9"/>
        <v>1891</v>
      </c>
      <c r="M66" s="14">
        <f t="shared" si="3"/>
        <v>5.1808219178082195</v>
      </c>
      <c r="N66" s="13">
        <f t="shared" si="10"/>
        <v>5.6233825561833022E-3</v>
      </c>
      <c r="O66" s="13">
        <f t="shared" si="4"/>
        <v>2.9133743599294864E-2</v>
      </c>
      <c r="P66" s="13">
        <f t="shared" si="5"/>
        <v>7.5468368693515878E-2</v>
      </c>
    </row>
    <row r="67" spans="4:16" x14ac:dyDescent="0.15">
      <c r="D67" s="11">
        <f t="shared" si="11"/>
        <v>63</v>
      </c>
      <c r="E67" s="11">
        <f t="shared" si="0"/>
        <v>62</v>
      </c>
      <c r="F67" s="11">
        <f t="shared" si="1"/>
        <v>303</v>
      </c>
      <c r="G67" s="12">
        <f t="shared" si="2"/>
        <v>0.83013698630136989</v>
      </c>
      <c r="H67" s="13">
        <f t="shared" si="7"/>
        <v>3.3956131690527948E-3</v>
      </c>
      <c r="I67" s="13">
        <f t="shared" si="8"/>
        <v>0.99660438683094721</v>
      </c>
      <c r="L67">
        <f t="shared" si="9"/>
        <v>1953</v>
      </c>
      <c r="M67" s="14">
        <f t="shared" si="3"/>
        <v>5.3506849315068497</v>
      </c>
      <c r="N67" s="13">
        <f t="shared" si="10"/>
        <v>4.744899954691276E-3</v>
      </c>
      <c r="O67" s="13">
        <f t="shared" si="4"/>
        <v>2.5388464689074144E-2</v>
      </c>
      <c r="P67" s="13">
        <f t="shared" si="5"/>
        <v>6.7922837722961385E-2</v>
      </c>
    </row>
    <row r="68" spans="4:16" x14ac:dyDescent="0.15">
      <c r="D68" s="11">
        <f t="shared" si="11"/>
        <v>64</v>
      </c>
      <c r="E68" s="11">
        <f t="shared" si="0"/>
        <v>63</v>
      </c>
      <c r="F68" s="11">
        <f t="shared" si="1"/>
        <v>302</v>
      </c>
      <c r="G68" s="12">
        <f t="shared" si="2"/>
        <v>0.82739726027397265</v>
      </c>
      <c r="H68" s="13">
        <f t="shared" si="7"/>
        <v>2.8095210330245043E-3</v>
      </c>
      <c r="I68" s="13">
        <f t="shared" si="8"/>
        <v>0.99719047896697555</v>
      </c>
      <c r="L68">
        <f t="shared" si="9"/>
        <v>2016</v>
      </c>
      <c r="M68" s="14">
        <f t="shared" si="3"/>
        <v>5.5232876712328771</v>
      </c>
      <c r="N68" s="13">
        <f t="shared" si="10"/>
        <v>3.9926996565111351E-3</v>
      </c>
      <c r="O68" s="13">
        <f t="shared" si="4"/>
        <v>2.2052828787743697E-2</v>
      </c>
      <c r="P68" s="13">
        <f t="shared" si="5"/>
        <v>6.0902058679577119E-2</v>
      </c>
    </row>
    <row r="69" spans="4:16" x14ac:dyDescent="0.15">
      <c r="D69" s="11">
        <f t="shared" si="11"/>
        <v>65</v>
      </c>
      <c r="E69" s="11">
        <f t="shared" si="0"/>
        <v>64</v>
      </c>
      <c r="F69" s="11">
        <f t="shared" si="1"/>
        <v>301</v>
      </c>
      <c r="G69" s="12">
        <f t="shared" si="2"/>
        <v>0.8246575342465754</v>
      </c>
      <c r="H69" s="13">
        <f t="shared" si="7"/>
        <v>2.3168926875078788E-3</v>
      </c>
      <c r="I69" s="13">
        <f t="shared" si="8"/>
        <v>0.9976831073124921</v>
      </c>
      <c r="L69">
        <f t="shared" si="9"/>
        <v>2080</v>
      </c>
      <c r="M69" s="14">
        <f t="shared" si="3"/>
        <v>5.6986301369863011</v>
      </c>
      <c r="N69" s="13">
        <f t="shared" si="10"/>
        <v>3.3505521126239546E-3</v>
      </c>
      <c r="O69" s="13">
        <f t="shared" si="4"/>
        <v>1.9093557244541988E-2</v>
      </c>
      <c r="P69" s="13">
        <f t="shared" si="5"/>
        <v>5.4403560368010043E-2</v>
      </c>
    </row>
    <row r="70" spans="4:16" x14ac:dyDescent="0.15">
      <c r="D70" s="11">
        <f t="shared" si="11"/>
        <v>66</v>
      </c>
      <c r="E70" s="11">
        <f t="shared" ref="E70:E100" si="12">D70-1</f>
        <v>65</v>
      </c>
      <c r="F70" s="11">
        <f t="shared" ref="F70:F100" si="13">$B$3-E70</f>
        <v>300</v>
      </c>
      <c r="G70" s="12">
        <f t="shared" ref="G70:G100" si="14">F70/$B$3</f>
        <v>0.82191780821917804</v>
      </c>
      <c r="H70" s="13">
        <f t="shared" si="7"/>
        <v>1.9042953595955169E-3</v>
      </c>
      <c r="I70" s="13">
        <f t="shared" si="8"/>
        <v>0.99809570464040454</v>
      </c>
      <c r="L70">
        <f t="shared" si="9"/>
        <v>2145</v>
      </c>
      <c r="M70" s="14">
        <f t="shared" ref="M70:M100" si="15">L70/$B$3</f>
        <v>5.8767123287671232</v>
      </c>
      <c r="N70" s="13">
        <f t="shared" si="10"/>
        <v>2.8039887308662923E-3</v>
      </c>
      <c r="O70" s="13">
        <f t="shared" ref="O70:O133" si="16">M70*N70</f>
        <v>1.6478235144406019E-2</v>
      </c>
      <c r="P70" s="13">
        <f t="shared" ref="P70:P133" si="17">O70*M70/2</f>
        <v>4.8418923814727274E-2</v>
      </c>
    </row>
    <row r="71" spans="4:16" x14ac:dyDescent="0.15">
      <c r="D71" s="11">
        <f t="shared" si="11"/>
        <v>67</v>
      </c>
      <c r="E71" s="11">
        <f t="shared" si="12"/>
        <v>66</v>
      </c>
      <c r="F71" s="11">
        <f t="shared" si="13"/>
        <v>299</v>
      </c>
      <c r="G71" s="12">
        <f t="shared" si="14"/>
        <v>0.81917808219178079</v>
      </c>
      <c r="H71" s="13">
        <f t="shared" ref="H71:H95" si="18">H70*G71</f>
        <v>1.5599570206001631E-3</v>
      </c>
      <c r="I71" s="13">
        <f t="shared" ref="I71:I100" si="19">1-H71</f>
        <v>0.99844004297939981</v>
      </c>
      <c r="L71">
        <f t="shared" ref="L71:L100" si="20">D71*(D71-1)/2</f>
        <v>2211</v>
      </c>
      <c r="M71" s="14">
        <f t="shared" si="15"/>
        <v>6.0575342465753428</v>
      </c>
      <c r="N71" s="13">
        <f t="shared" ref="N71:N100" si="21">EXP(-M71)</f>
        <v>2.3401640468570352E-3</v>
      </c>
      <c r="O71" s="13">
        <f t="shared" si="16"/>
        <v>1.4175623856440837E-2</v>
      </c>
      <c r="P71" s="13">
        <f t="shared" si="17"/>
        <v>4.29346634884804E-2</v>
      </c>
    </row>
    <row r="72" spans="4:16" x14ac:dyDescent="0.15">
      <c r="D72" s="11">
        <f t="shared" si="11"/>
        <v>68</v>
      </c>
      <c r="E72" s="11">
        <f t="shared" si="12"/>
        <v>67</v>
      </c>
      <c r="F72" s="11">
        <f t="shared" si="13"/>
        <v>298</v>
      </c>
      <c r="G72" s="12">
        <f t="shared" si="14"/>
        <v>0.81643835616438354</v>
      </c>
      <c r="H72" s="13">
        <f t="shared" si="18"/>
        <v>1.2736087455858865E-3</v>
      </c>
      <c r="I72" s="13">
        <f t="shared" si="19"/>
        <v>0.99872639125441409</v>
      </c>
      <c r="L72">
        <f t="shared" si="20"/>
        <v>2278</v>
      </c>
      <c r="M72" s="14">
        <f t="shared" si="15"/>
        <v>6.2410958904109588</v>
      </c>
      <c r="N72" s="13">
        <f t="shared" si="21"/>
        <v>1.9477198653119253E-3</v>
      </c>
      <c r="O72" s="13">
        <f t="shared" si="16"/>
        <v>1.2155906447070043E-2</v>
      </c>
      <c r="P72" s="13">
        <f t="shared" si="17"/>
        <v>3.7933088885514464E-2</v>
      </c>
    </row>
    <row r="73" spans="4:16" x14ac:dyDescent="0.15">
      <c r="D73" s="11">
        <f t="shared" si="11"/>
        <v>69</v>
      </c>
      <c r="E73" s="11">
        <f t="shared" si="12"/>
        <v>68</v>
      </c>
      <c r="F73" s="11">
        <f t="shared" si="13"/>
        <v>297</v>
      </c>
      <c r="G73" s="12">
        <f t="shared" si="14"/>
        <v>0.81369863013698629</v>
      </c>
      <c r="H73" s="13">
        <f t="shared" si="18"/>
        <v>1.0363336916137213E-3</v>
      </c>
      <c r="I73" s="13">
        <f t="shared" si="19"/>
        <v>0.99896366630838629</v>
      </c>
      <c r="L73">
        <f t="shared" si="20"/>
        <v>2346</v>
      </c>
      <c r="M73" s="14">
        <f t="shared" si="15"/>
        <v>6.4273972602739722</v>
      </c>
      <c r="N73" s="13">
        <f t="shared" si="21"/>
        <v>1.61665309064713E-3</v>
      </c>
      <c r="O73" s="13">
        <f t="shared" si="16"/>
        <v>1.0390871645638813E-2</v>
      </c>
      <c r="P73" s="13">
        <f t="shared" si="17"/>
        <v>3.3393129973518704E-2</v>
      </c>
    </row>
    <row r="74" spans="4:16" x14ac:dyDescent="0.15">
      <c r="D74" s="11">
        <f t="shared" si="11"/>
        <v>70</v>
      </c>
      <c r="E74" s="11">
        <f t="shared" si="12"/>
        <v>69</v>
      </c>
      <c r="F74" s="11">
        <f t="shared" si="13"/>
        <v>296</v>
      </c>
      <c r="G74" s="12">
        <f t="shared" si="14"/>
        <v>0.81095890410958904</v>
      </c>
      <c r="H74" s="13">
        <f t="shared" si="18"/>
        <v>8.4042403484290828E-4</v>
      </c>
      <c r="I74" s="13">
        <f t="shared" si="19"/>
        <v>0.99915957596515714</v>
      </c>
      <c r="L74">
        <f t="shared" si="20"/>
        <v>2415</v>
      </c>
      <c r="M74" s="14">
        <f t="shared" si="15"/>
        <v>6.6164383561643838</v>
      </c>
      <c r="N74" s="13">
        <f t="shared" si="21"/>
        <v>1.3381886192611549E-3</v>
      </c>
      <c r="O74" s="13">
        <f t="shared" si="16"/>
        <v>8.8540425082621627E-3</v>
      </c>
      <c r="P74" s="13">
        <f t="shared" si="17"/>
        <v>2.9291113229387839E-2</v>
      </c>
    </row>
    <row r="75" spans="4:16" x14ac:dyDescent="0.15">
      <c r="D75" s="11">
        <f t="shared" si="11"/>
        <v>71</v>
      </c>
      <c r="E75" s="11">
        <f t="shared" si="12"/>
        <v>70</v>
      </c>
      <c r="F75" s="11">
        <f t="shared" si="13"/>
        <v>295</v>
      </c>
      <c r="G75" s="12">
        <f t="shared" si="14"/>
        <v>0.80821917808219179</v>
      </c>
      <c r="H75" s="13">
        <f t="shared" si="18"/>
        <v>6.792468226812546E-4</v>
      </c>
      <c r="I75" s="13">
        <f t="shared" si="19"/>
        <v>0.99932075317731872</v>
      </c>
      <c r="L75">
        <f t="shared" si="20"/>
        <v>2485</v>
      </c>
      <c r="M75" s="14">
        <f t="shared" si="15"/>
        <v>6.8082191780821919</v>
      </c>
      <c r="N75" s="13">
        <f t="shared" si="21"/>
        <v>1.1046583491806624E-3</v>
      </c>
      <c r="O75" s="13">
        <f t="shared" si="16"/>
        <v>7.5207561581204004E-3</v>
      </c>
      <c r="P75" s="13">
        <f t="shared" si="17"/>
        <v>2.560147815469753E-2</v>
      </c>
    </row>
    <row r="76" spans="4:16" x14ac:dyDescent="0.15">
      <c r="D76" s="11">
        <f t="shared" si="11"/>
        <v>72</v>
      </c>
      <c r="E76" s="11">
        <f t="shared" si="12"/>
        <v>71</v>
      </c>
      <c r="F76" s="11">
        <f t="shared" si="13"/>
        <v>294</v>
      </c>
      <c r="G76" s="12">
        <f t="shared" si="14"/>
        <v>0.80547945205479454</v>
      </c>
      <c r="H76" s="13">
        <f t="shared" si="18"/>
        <v>5.4711935854325714E-4</v>
      </c>
      <c r="I76" s="13">
        <f t="shared" si="19"/>
        <v>0.99945288064145676</v>
      </c>
      <c r="L76">
        <f t="shared" si="20"/>
        <v>2556</v>
      </c>
      <c r="M76" s="14">
        <f t="shared" si="15"/>
        <v>7.0027397260273974</v>
      </c>
      <c r="N76" s="13">
        <f t="shared" si="21"/>
        <v>9.0938707801430942E-4</v>
      </c>
      <c r="O76" s="13">
        <f t="shared" si="16"/>
        <v>6.3682010175467804E-3</v>
      </c>
      <c r="P76" s="13">
        <f t="shared" si="17"/>
        <v>2.2297427124451468E-2</v>
      </c>
    </row>
    <row r="77" spans="4:16" x14ac:dyDescent="0.15">
      <c r="D77" s="11">
        <f t="shared" si="11"/>
        <v>73</v>
      </c>
      <c r="E77" s="11">
        <f t="shared" si="12"/>
        <v>72</v>
      </c>
      <c r="F77" s="11">
        <f t="shared" si="13"/>
        <v>293</v>
      </c>
      <c r="G77" s="12">
        <f t="shared" si="14"/>
        <v>0.80273972602739729</v>
      </c>
      <c r="H77" s="13">
        <f t="shared" si="18"/>
        <v>4.391944439812996E-4</v>
      </c>
      <c r="I77" s="13">
        <f t="shared" si="19"/>
        <v>0.99956080555601867</v>
      </c>
      <c r="L77">
        <f t="shared" si="20"/>
        <v>2628</v>
      </c>
      <c r="M77" s="14">
        <f t="shared" si="15"/>
        <v>7.2</v>
      </c>
      <c r="N77" s="13">
        <f t="shared" si="21"/>
        <v>7.465858083766792E-4</v>
      </c>
      <c r="O77" s="13">
        <f t="shared" si="16"/>
        <v>5.3754178203120903E-3</v>
      </c>
      <c r="P77" s="13">
        <f t="shared" si="17"/>
        <v>1.9351504153123526E-2</v>
      </c>
    </row>
    <row r="78" spans="4:16" x14ac:dyDescent="0.15">
      <c r="D78" s="11">
        <f t="shared" si="11"/>
        <v>74</v>
      </c>
      <c r="E78" s="11">
        <f t="shared" si="12"/>
        <v>73</v>
      </c>
      <c r="F78" s="11">
        <f t="shared" si="13"/>
        <v>292</v>
      </c>
      <c r="G78" s="12">
        <f t="shared" si="14"/>
        <v>0.8</v>
      </c>
      <c r="H78" s="13">
        <f t="shared" si="18"/>
        <v>3.5135555518503968E-4</v>
      </c>
      <c r="I78" s="13">
        <f t="shared" si="19"/>
        <v>0.99964864444481494</v>
      </c>
      <c r="L78">
        <f t="shared" si="20"/>
        <v>2701</v>
      </c>
      <c r="M78" s="14">
        <f t="shared" si="15"/>
        <v>7.4</v>
      </c>
      <c r="N78" s="13">
        <f t="shared" si="21"/>
        <v>6.112527611295723E-4</v>
      </c>
      <c r="O78" s="13">
        <f t="shared" si="16"/>
        <v>4.5232704323588356E-3</v>
      </c>
      <c r="P78" s="13">
        <f t="shared" si="17"/>
        <v>1.6736100599727691E-2</v>
      </c>
    </row>
    <row r="79" spans="4:16" x14ac:dyDescent="0.15">
      <c r="D79" s="11">
        <f t="shared" si="11"/>
        <v>75</v>
      </c>
      <c r="E79" s="11">
        <f t="shared" si="12"/>
        <v>74</v>
      </c>
      <c r="F79" s="11">
        <f t="shared" si="13"/>
        <v>291</v>
      </c>
      <c r="G79" s="12">
        <f t="shared" si="14"/>
        <v>0.79726027397260268</v>
      </c>
      <c r="H79" s="13">
        <f t="shared" si="18"/>
        <v>2.8012182618862065E-4</v>
      </c>
      <c r="I79" s="13">
        <f t="shared" si="19"/>
        <v>0.99971987817381136</v>
      </c>
      <c r="L79">
        <f t="shared" si="20"/>
        <v>2775</v>
      </c>
      <c r="M79" s="14">
        <f t="shared" si="15"/>
        <v>7.602739726027397</v>
      </c>
      <c r="N79" s="13">
        <f t="shared" si="21"/>
        <v>4.9908221012779936E-4</v>
      </c>
      <c r="O79" s="13">
        <f t="shared" si="16"/>
        <v>3.7943921454921732E-3</v>
      </c>
      <c r="P79" s="13">
        <f t="shared" si="17"/>
        <v>1.4423887950329835E-2</v>
      </c>
    </row>
    <row r="80" spans="4:16" x14ac:dyDescent="0.15">
      <c r="D80" s="11">
        <f t="shared" si="11"/>
        <v>76</v>
      </c>
      <c r="E80" s="11">
        <f t="shared" si="12"/>
        <v>75</v>
      </c>
      <c r="F80" s="11">
        <f t="shared" si="13"/>
        <v>290</v>
      </c>
      <c r="G80" s="12">
        <f t="shared" si="14"/>
        <v>0.79452054794520544</v>
      </c>
      <c r="H80" s="13">
        <f t="shared" si="18"/>
        <v>2.2256254683479447E-4</v>
      </c>
      <c r="I80" s="13">
        <f t="shared" si="19"/>
        <v>0.99977743745316516</v>
      </c>
      <c r="L80">
        <f t="shared" si="20"/>
        <v>2850</v>
      </c>
      <c r="M80" s="14">
        <f t="shared" si="15"/>
        <v>7.8082191780821919</v>
      </c>
      <c r="N80" s="13">
        <f t="shared" si="21"/>
        <v>4.0638109618195003E-4</v>
      </c>
      <c r="O80" s="13">
        <f t="shared" si="16"/>
        <v>3.1731126688179659E-3</v>
      </c>
      <c r="P80" s="13">
        <f t="shared" si="17"/>
        <v>1.2388179597440005E-2</v>
      </c>
    </row>
    <row r="81" spans="4:16" x14ac:dyDescent="0.15">
      <c r="D81" s="11">
        <f t="shared" si="11"/>
        <v>77</v>
      </c>
      <c r="E81" s="11">
        <f t="shared" si="12"/>
        <v>76</v>
      </c>
      <c r="F81" s="11">
        <f t="shared" si="13"/>
        <v>289</v>
      </c>
      <c r="G81" s="12">
        <f t="shared" si="14"/>
        <v>0.79178082191780819</v>
      </c>
      <c r="H81" s="13">
        <f t="shared" si="18"/>
        <v>1.7622075626097424E-4</v>
      </c>
      <c r="I81" s="13">
        <f t="shared" si="19"/>
        <v>0.999823779243739</v>
      </c>
      <c r="L81">
        <f t="shared" si="20"/>
        <v>2926</v>
      </c>
      <c r="M81" s="14">
        <f t="shared" si="15"/>
        <v>8.0164383561643842</v>
      </c>
      <c r="N81" s="13">
        <f t="shared" si="21"/>
        <v>3.2999325069101102E-4</v>
      </c>
      <c r="O81" s="13">
        <f t="shared" si="16"/>
        <v>2.6453705521147898E-3</v>
      </c>
      <c r="P81" s="13">
        <f t="shared" si="17"/>
        <v>1.0603224980120377E-2</v>
      </c>
    </row>
    <row r="82" spans="4:16" x14ac:dyDescent="0.15">
      <c r="D82" s="11">
        <f t="shared" si="11"/>
        <v>78</v>
      </c>
      <c r="E82" s="11">
        <f t="shared" si="12"/>
        <v>77</v>
      </c>
      <c r="F82" s="11">
        <f t="shared" si="13"/>
        <v>288</v>
      </c>
      <c r="G82" s="12">
        <f t="shared" si="14"/>
        <v>0.78904109589041094</v>
      </c>
      <c r="H82" s="13">
        <f t="shared" si="18"/>
        <v>1.3904541863879612E-4</v>
      </c>
      <c r="I82" s="13">
        <f t="shared" si="19"/>
        <v>0.99986095458136115</v>
      </c>
      <c r="L82">
        <f t="shared" si="20"/>
        <v>3003</v>
      </c>
      <c r="M82" s="14">
        <f t="shared" si="15"/>
        <v>8.2273972602739729</v>
      </c>
      <c r="N82" s="13">
        <f t="shared" si="21"/>
        <v>2.6723095852396216E-4</v>
      </c>
      <c r="O82" s="13">
        <f t="shared" si="16"/>
        <v>2.1986152560204341E-3</v>
      </c>
      <c r="P82" s="13">
        <f t="shared" si="17"/>
        <v>9.0444405668895396E-3</v>
      </c>
    </row>
    <row r="83" spans="4:16" x14ac:dyDescent="0.15">
      <c r="D83" s="11">
        <f t="shared" si="11"/>
        <v>79</v>
      </c>
      <c r="E83" s="11">
        <f t="shared" si="12"/>
        <v>78</v>
      </c>
      <c r="F83" s="11">
        <f t="shared" si="13"/>
        <v>287</v>
      </c>
      <c r="G83" s="12">
        <f t="shared" si="14"/>
        <v>0.78630136986301369</v>
      </c>
      <c r="H83" s="13">
        <f t="shared" si="18"/>
        <v>1.0933160314886161E-4</v>
      </c>
      <c r="I83" s="13">
        <f t="shared" si="19"/>
        <v>0.99989066839685115</v>
      </c>
      <c r="L83">
        <f t="shared" si="20"/>
        <v>3081</v>
      </c>
      <c r="M83" s="14">
        <f t="shared" si="15"/>
        <v>8.4410958904109581</v>
      </c>
      <c r="N83" s="13">
        <f t="shared" si="21"/>
        <v>2.1581351268162104E-4</v>
      </c>
      <c r="O83" s="13">
        <f t="shared" si="16"/>
        <v>1.8217025549919846E-3</v>
      </c>
      <c r="P83" s="13">
        <f t="shared" si="17"/>
        <v>7.6885829752469919E-3</v>
      </c>
    </row>
    <row r="84" spans="4:16" x14ac:dyDescent="0.15">
      <c r="D84" s="11">
        <f t="shared" si="11"/>
        <v>80</v>
      </c>
      <c r="E84" s="11">
        <f t="shared" si="12"/>
        <v>79</v>
      </c>
      <c r="F84" s="11">
        <f t="shared" si="13"/>
        <v>286</v>
      </c>
      <c r="G84" s="12">
        <f t="shared" si="14"/>
        <v>0.78356164383561644</v>
      </c>
      <c r="H84" s="13">
        <f t="shared" si="18"/>
        <v>8.5668050686505266E-5</v>
      </c>
      <c r="I84" s="13">
        <f t="shared" si="19"/>
        <v>0.99991433194931345</v>
      </c>
      <c r="L84">
        <f t="shared" si="20"/>
        <v>3160</v>
      </c>
      <c r="M84" s="14">
        <f t="shared" si="15"/>
        <v>8.6575342465753433</v>
      </c>
      <c r="N84" s="13">
        <f t="shared" si="21"/>
        <v>1.7381235736860801E-4</v>
      </c>
      <c r="O84" s="13">
        <f t="shared" si="16"/>
        <v>1.504786436396716E-3</v>
      </c>
      <c r="P84" s="13">
        <f t="shared" si="17"/>
        <v>6.5138700534433189E-3</v>
      </c>
    </row>
    <row r="85" spans="4:16" x14ac:dyDescent="0.15">
      <c r="D85" s="11">
        <f t="shared" si="11"/>
        <v>81</v>
      </c>
      <c r="E85" s="11">
        <f t="shared" si="12"/>
        <v>80</v>
      </c>
      <c r="F85" s="11">
        <f t="shared" si="13"/>
        <v>285</v>
      </c>
      <c r="G85" s="12">
        <f t="shared" si="14"/>
        <v>0.78082191780821919</v>
      </c>
      <c r="H85" s="13">
        <f t="shared" si="18"/>
        <v>6.6891491631928764E-5</v>
      </c>
      <c r="I85" s="13">
        <f t="shared" si="19"/>
        <v>0.99993310850836803</v>
      </c>
      <c r="L85">
        <f t="shared" si="20"/>
        <v>3240</v>
      </c>
      <c r="M85" s="14">
        <f t="shared" si="15"/>
        <v>8.8767123287671232</v>
      </c>
      <c r="N85" s="13">
        <f t="shared" si="21"/>
        <v>1.3960237864636015E-4</v>
      </c>
      <c r="O85" s="13">
        <f t="shared" si="16"/>
        <v>1.2392101556553614E-3</v>
      </c>
      <c r="P85" s="13">
        <f t="shared" si="17"/>
        <v>5.5000560333196861E-3</v>
      </c>
    </row>
    <row r="86" spans="4:16" x14ac:dyDescent="0.15">
      <c r="D86" s="11">
        <f t="shared" si="11"/>
        <v>82</v>
      </c>
      <c r="E86" s="11">
        <f t="shared" si="12"/>
        <v>81</v>
      </c>
      <c r="F86" s="11">
        <f t="shared" si="13"/>
        <v>284</v>
      </c>
      <c r="G86" s="12">
        <f t="shared" si="14"/>
        <v>0.77808219178082194</v>
      </c>
      <c r="H86" s="13">
        <f t="shared" si="18"/>
        <v>5.2047078420459645E-5</v>
      </c>
      <c r="I86" s="13">
        <f t="shared" si="19"/>
        <v>0.99994795292157956</v>
      </c>
      <c r="L86">
        <f t="shared" si="20"/>
        <v>3321</v>
      </c>
      <c r="M86" s="14">
        <f t="shared" si="15"/>
        <v>9.0986301369863014</v>
      </c>
      <c r="N86" s="13">
        <f t="shared" si="21"/>
        <v>1.1181888017074006E-4</v>
      </c>
      <c r="O86" s="13">
        <f t="shared" si="16"/>
        <v>1.0173986330055554E-3</v>
      </c>
      <c r="P86" s="13">
        <f t="shared" si="17"/>
        <v>4.6284669317965058E-3</v>
      </c>
    </row>
    <row r="87" spans="4:16" x14ac:dyDescent="0.15">
      <c r="D87" s="11">
        <f t="shared" si="11"/>
        <v>83</v>
      </c>
      <c r="E87" s="11">
        <f t="shared" si="12"/>
        <v>82</v>
      </c>
      <c r="F87" s="11">
        <f t="shared" si="13"/>
        <v>283</v>
      </c>
      <c r="G87" s="12">
        <f t="shared" si="14"/>
        <v>0.77534246575342469</v>
      </c>
      <c r="H87" s="13">
        <f t="shared" si="18"/>
        <v>4.0354310117781044E-5</v>
      </c>
      <c r="I87" s="13">
        <f t="shared" si="19"/>
        <v>0.99995964568988227</v>
      </c>
      <c r="L87">
        <f t="shared" si="20"/>
        <v>3403</v>
      </c>
      <c r="M87" s="14">
        <f t="shared" si="15"/>
        <v>9.3232876712328761</v>
      </c>
      <c r="N87" s="13">
        <f t="shared" si="21"/>
        <v>8.9319773106001448E-5</v>
      </c>
      <c r="O87" s="13">
        <f t="shared" si="16"/>
        <v>8.3275393939650111E-4</v>
      </c>
      <c r="P87" s="13">
        <f t="shared" si="17"/>
        <v>3.8820022681730041E-3</v>
      </c>
    </row>
    <row r="88" spans="4:16" x14ac:dyDescent="0.15">
      <c r="D88" s="11">
        <f t="shared" si="11"/>
        <v>84</v>
      </c>
      <c r="E88" s="11">
        <f t="shared" si="12"/>
        <v>83</v>
      </c>
      <c r="F88" s="11">
        <f t="shared" si="13"/>
        <v>282</v>
      </c>
      <c r="G88" s="12">
        <f t="shared" si="14"/>
        <v>0.77260273972602744</v>
      </c>
      <c r="H88" s="13">
        <f t="shared" si="18"/>
        <v>3.1177850556751383E-5</v>
      </c>
      <c r="I88" s="13">
        <f t="shared" si="19"/>
        <v>0.99996882214944327</v>
      </c>
      <c r="L88">
        <f t="shared" si="20"/>
        <v>3486</v>
      </c>
      <c r="M88" s="14">
        <f t="shared" si="15"/>
        <v>9.5506849315068489</v>
      </c>
      <c r="N88" s="13">
        <f t="shared" si="21"/>
        <v>7.115251177605426E-5</v>
      </c>
      <c r="O88" s="13">
        <f t="shared" si="16"/>
        <v>6.7955522205842501E-4</v>
      </c>
      <c r="P88" s="13">
        <f t="shared" si="17"/>
        <v>3.2451089097200953E-3</v>
      </c>
    </row>
    <row r="89" spans="4:16" x14ac:dyDescent="0.15">
      <c r="D89" s="11">
        <f t="shared" si="11"/>
        <v>85</v>
      </c>
      <c r="E89" s="11">
        <f t="shared" si="12"/>
        <v>84</v>
      </c>
      <c r="F89" s="11">
        <f t="shared" si="13"/>
        <v>281</v>
      </c>
      <c r="G89" s="12">
        <f t="shared" si="14"/>
        <v>0.76986301369863008</v>
      </c>
      <c r="H89" s="13">
        <f t="shared" si="18"/>
        <v>2.4002673990266133E-5</v>
      </c>
      <c r="I89" s="13">
        <f t="shared" si="19"/>
        <v>0.99997599732600972</v>
      </c>
      <c r="L89">
        <f t="shared" si="20"/>
        <v>3570</v>
      </c>
      <c r="M89" s="14">
        <f t="shared" si="15"/>
        <v>9.7808219178082183</v>
      </c>
      <c r="N89" s="13">
        <f t="shared" si="21"/>
        <v>5.652531778399235E-5</v>
      </c>
      <c r="O89" s="13">
        <f t="shared" si="16"/>
        <v>5.5286406709274707E-4</v>
      </c>
      <c r="P89" s="13">
        <f t="shared" si="17"/>
        <v>2.7037324924946669E-3</v>
      </c>
    </row>
    <row r="90" spans="4:16" x14ac:dyDescent="0.15">
      <c r="D90" s="11">
        <f t="shared" si="11"/>
        <v>86</v>
      </c>
      <c r="E90" s="11">
        <f t="shared" si="12"/>
        <v>85</v>
      </c>
      <c r="F90" s="11">
        <f t="shared" si="13"/>
        <v>280</v>
      </c>
      <c r="G90" s="12">
        <f t="shared" si="14"/>
        <v>0.76712328767123283</v>
      </c>
      <c r="H90" s="13">
        <f t="shared" si="18"/>
        <v>1.8413010184313745E-5</v>
      </c>
      <c r="I90" s="13">
        <f t="shared" si="19"/>
        <v>0.99998158698981565</v>
      </c>
      <c r="L90">
        <f t="shared" si="20"/>
        <v>3655</v>
      </c>
      <c r="M90" s="14">
        <f t="shared" si="15"/>
        <v>10.013698630136986</v>
      </c>
      <c r="N90" s="13">
        <f t="shared" si="21"/>
        <v>4.4782253236573291E-5</v>
      </c>
      <c r="O90" s="13">
        <f t="shared" si="16"/>
        <v>4.4843598788952155E-4</v>
      </c>
      <c r="P90" s="13">
        <f t="shared" si="17"/>
        <v>2.2452514188167141E-3</v>
      </c>
    </row>
    <row r="91" spans="4:16" x14ac:dyDescent="0.15">
      <c r="D91" s="11">
        <f t="shared" si="11"/>
        <v>87</v>
      </c>
      <c r="E91" s="11">
        <f t="shared" si="12"/>
        <v>86</v>
      </c>
      <c r="F91" s="11">
        <f t="shared" si="13"/>
        <v>279</v>
      </c>
      <c r="G91" s="12">
        <f t="shared" si="14"/>
        <v>0.76438356164383559</v>
      </c>
      <c r="H91" s="13">
        <f t="shared" si="18"/>
        <v>1.4074602305269957E-5</v>
      </c>
      <c r="I91" s="13">
        <f t="shared" si="19"/>
        <v>0.99998592539769471</v>
      </c>
      <c r="L91">
        <f t="shared" si="20"/>
        <v>3741</v>
      </c>
      <c r="M91" s="14">
        <f t="shared" si="15"/>
        <v>10.24931506849315</v>
      </c>
      <c r="N91" s="13">
        <f t="shared" si="21"/>
        <v>3.5381726612292611E-5</v>
      </c>
      <c r="O91" s="13">
        <f t="shared" si="16"/>
        <v>3.6263846371667577E-4</v>
      </c>
      <c r="P91" s="13">
        <f t="shared" si="17"/>
        <v>1.8583979352932657E-3</v>
      </c>
    </row>
    <row r="92" spans="4:16" x14ac:dyDescent="0.15">
      <c r="D92" s="11">
        <f t="shared" si="11"/>
        <v>88</v>
      </c>
      <c r="E92" s="11">
        <f t="shared" si="12"/>
        <v>87</v>
      </c>
      <c r="F92" s="11">
        <f t="shared" si="13"/>
        <v>278</v>
      </c>
      <c r="G92" s="12">
        <f t="shared" si="14"/>
        <v>0.76164383561643834</v>
      </c>
      <c r="H92" s="13">
        <f t="shared" si="18"/>
        <v>1.0719834084561776E-5</v>
      </c>
      <c r="I92" s="13">
        <f t="shared" si="19"/>
        <v>0.99998928016591548</v>
      </c>
      <c r="L92">
        <f t="shared" si="20"/>
        <v>3828</v>
      </c>
      <c r="M92" s="14">
        <f t="shared" si="15"/>
        <v>10.487671232876712</v>
      </c>
      <c r="N92" s="13">
        <f t="shared" si="21"/>
        <v>2.7878041197577576E-5</v>
      </c>
      <c r="O92" s="13">
        <f t="shared" si="16"/>
        <v>2.9237573069678616E-4</v>
      </c>
      <c r="P92" s="13">
        <f t="shared" si="17"/>
        <v>1.5331702700099965E-3</v>
      </c>
    </row>
    <row r="93" spans="4:16" x14ac:dyDescent="0.15">
      <c r="D93" s="11">
        <f t="shared" si="11"/>
        <v>89</v>
      </c>
      <c r="E93" s="11">
        <f t="shared" si="12"/>
        <v>88</v>
      </c>
      <c r="F93" s="11">
        <f t="shared" si="13"/>
        <v>277</v>
      </c>
      <c r="G93" s="12">
        <f t="shared" si="14"/>
        <v>0.75890410958904109</v>
      </c>
      <c r="H93" s="13">
        <f t="shared" si="18"/>
        <v>8.1353261408866082E-6</v>
      </c>
      <c r="I93" s="13">
        <f t="shared" si="19"/>
        <v>0.99999186467385914</v>
      </c>
      <c r="L93">
        <f t="shared" si="20"/>
        <v>3916</v>
      </c>
      <c r="M93" s="14">
        <f t="shared" si="15"/>
        <v>10.728767123287671</v>
      </c>
      <c r="N93" s="13">
        <f t="shared" si="21"/>
        <v>2.1905624595166912E-5</v>
      </c>
      <c r="O93" s="13">
        <f t="shared" si="16"/>
        <v>2.3502034497170857E-4</v>
      </c>
      <c r="P93" s="13">
        <f t="shared" si="17"/>
        <v>1.2607392752180969E-3</v>
      </c>
    </row>
    <row r="94" spans="4:16" x14ac:dyDescent="0.15">
      <c r="D94" s="11">
        <f t="shared" si="11"/>
        <v>90</v>
      </c>
      <c r="E94" s="11">
        <f t="shared" si="12"/>
        <v>89</v>
      </c>
      <c r="F94" s="11">
        <f t="shared" si="13"/>
        <v>276</v>
      </c>
      <c r="G94" s="12">
        <f t="shared" si="14"/>
        <v>0.75616438356164384</v>
      </c>
      <c r="H94" s="13">
        <f t="shared" si="18"/>
        <v>6.1516438763964487E-6</v>
      </c>
      <c r="I94" s="13">
        <f t="shared" si="19"/>
        <v>0.99999384835612359</v>
      </c>
      <c r="L94">
        <f t="shared" si="20"/>
        <v>4005</v>
      </c>
      <c r="M94" s="14">
        <f t="shared" si="15"/>
        <v>10.972602739726028</v>
      </c>
      <c r="N94" s="13">
        <f t="shared" si="21"/>
        <v>1.7165607502905361E-5</v>
      </c>
      <c r="O94" s="13">
        <f t="shared" si="16"/>
        <v>1.8835139191544103E-4</v>
      </c>
      <c r="P94" s="13">
        <f t="shared" si="17"/>
        <v>1.0333524994812896E-3</v>
      </c>
    </row>
    <row r="95" spans="4:16" x14ac:dyDescent="0.15">
      <c r="D95" s="11">
        <f t="shared" si="11"/>
        <v>91</v>
      </c>
      <c r="E95" s="11">
        <f t="shared" si="12"/>
        <v>90</v>
      </c>
      <c r="F95" s="11">
        <f t="shared" si="13"/>
        <v>275</v>
      </c>
      <c r="G95" s="12">
        <f t="shared" si="14"/>
        <v>0.75342465753424659</v>
      </c>
      <c r="H95" s="13">
        <f t="shared" si="18"/>
        <v>4.6348001808466394E-6</v>
      </c>
      <c r="I95" s="13">
        <f t="shared" si="19"/>
        <v>0.99999536519981913</v>
      </c>
      <c r="L95">
        <f t="shared" si="20"/>
        <v>4095</v>
      </c>
      <c r="M95" s="14">
        <f t="shared" si="15"/>
        <v>11.219178082191782</v>
      </c>
      <c r="N95" s="13">
        <f t="shared" si="21"/>
        <v>1.3414449887549761E-5</v>
      </c>
      <c r="O95" s="13">
        <f t="shared" si="16"/>
        <v>1.504991021630583E-4</v>
      </c>
      <c r="P95" s="13">
        <f t="shared" si="17"/>
        <v>8.4423811418866273E-4</v>
      </c>
    </row>
    <row r="96" spans="4:16" x14ac:dyDescent="0.15">
      <c r="D96" s="11">
        <f>D95+1</f>
        <v>92</v>
      </c>
      <c r="E96" s="11">
        <f t="shared" si="12"/>
        <v>91</v>
      </c>
      <c r="F96" s="11">
        <f t="shared" si="13"/>
        <v>274</v>
      </c>
      <c r="G96" s="12">
        <f t="shared" si="14"/>
        <v>0.75068493150684934</v>
      </c>
      <c r="H96" s="13">
        <f>H95*G96</f>
        <v>3.4792746563067922E-6</v>
      </c>
      <c r="I96" s="13">
        <f t="shared" si="19"/>
        <v>0.99999652072534373</v>
      </c>
      <c r="L96">
        <f t="shared" si="20"/>
        <v>4186</v>
      </c>
      <c r="M96" s="14">
        <f t="shared" si="15"/>
        <v>11.468493150684932</v>
      </c>
      <c r="N96" s="13">
        <f t="shared" si="21"/>
        <v>1.0454342133537423E-5</v>
      </c>
      <c r="O96" s="13">
        <f>M96*N96</f>
        <v>1.1989555115339083E-4</v>
      </c>
      <c r="P96" s="13">
        <f>O96*M96/2</f>
        <v>6.8751065360012878E-4</v>
      </c>
    </row>
    <row r="97" spans="4:16" x14ac:dyDescent="0.15">
      <c r="D97" s="11">
        <f>D96+1</f>
        <v>93</v>
      </c>
      <c r="E97" s="11">
        <f t="shared" si="12"/>
        <v>92</v>
      </c>
      <c r="F97" s="11">
        <f t="shared" si="13"/>
        <v>273</v>
      </c>
      <c r="G97" s="12">
        <f t="shared" si="14"/>
        <v>0.74794520547945209</v>
      </c>
      <c r="H97" s="13">
        <f>H96*G97</f>
        <v>2.6023067977308336E-6</v>
      </c>
      <c r="I97" s="13">
        <f t="shared" si="19"/>
        <v>0.99999739769320228</v>
      </c>
      <c r="L97">
        <f t="shared" si="20"/>
        <v>4278</v>
      </c>
      <c r="M97" s="14">
        <f t="shared" si="15"/>
        <v>11.72054794520548</v>
      </c>
      <c r="N97" s="13">
        <f t="shared" si="21"/>
        <v>8.1251371880699939E-6</v>
      </c>
      <c r="O97" s="13">
        <f>M97*N97</f>
        <v>9.5231059974146401E-5</v>
      </c>
      <c r="P97" s="13">
        <f>O97*M97/2</f>
        <v>5.580801021498607E-4</v>
      </c>
    </row>
    <row r="98" spans="4:16" x14ac:dyDescent="0.15">
      <c r="D98" s="11">
        <f>D97+1</f>
        <v>94</v>
      </c>
      <c r="E98" s="11">
        <f t="shared" si="12"/>
        <v>93</v>
      </c>
      <c r="F98" s="11">
        <f t="shared" si="13"/>
        <v>272</v>
      </c>
      <c r="G98" s="12">
        <f t="shared" si="14"/>
        <v>0.74520547945205484</v>
      </c>
      <c r="H98" s="13">
        <f>H97*G98</f>
        <v>1.9392532848843475E-6</v>
      </c>
      <c r="I98" s="13">
        <f t="shared" si="19"/>
        <v>0.99999806074671516</v>
      </c>
      <c r="L98">
        <f t="shared" si="20"/>
        <v>4371</v>
      </c>
      <c r="M98" s="14">
        <f t="shared" si="15"/>
        <v>11.975342465753425</v>
      </c>
      <c r="N98" s="13">
        <f t="shared" si="21"/>
        <v>6.2975967490229525E-6</v>
      </c>
      <c r="O98" s="13">
        <f>M98*N98</f>
        <v>7.5415877780765278E-5</v>
      </c>
      <c r="P98" s="13">
        <f>O98*M98/2</f>
        <v>4.515654818900343E-4</v>
      </c>
    </row>
    <row r="99" spans="4:16" x14ac:dyDescent="0.15">
      <c r="D99" s="11">
        <f>D98+1</f>
        <v>95</v>
      </c>
      <c r="E99" s="11">
        <f t="shared" si="12"/>
        <v>94</v>
      </c>
      <c r="F99" s="11">
        <f t="shared" si="13"/>
        <v>271</v>
      </c>
      <c r="G99" s="12">
        <f t="shared" si="14"/>
        <v>0.74246575342465748</v>
      </c>
      <c r="H99" s="13">
        <f>H98*G99</f>
        <v>1.4398291512428989E-6</v>
      </c>
      <c r="I99" s="13">
        <f t="shared" si="19"/>
        <v>0.99999856017084876</v>
      </c>
      <c r="L99">
        <f t="shared" si="20"/>
        <v>4465</v>
      </c>
      <c r="M99" s="14">
        <f t="shared" si="15"/>
        <v>12.232876712328768</v>
      </c>
      <c r="N99" s="13">
        <f t="shared" si="21"/>
        <v>4.8677598699665741E-6</v>
      </c>
      <c r="O99" s="13">
        <f>M99*N99</f>
        <v>5.9546706354522611E-5</v>
      </c>
      <c r="P99" s="13">
        <f>O99*M99/2</f>
        <v>3.6421375873005952E-4</v>
      </c>
    </row>
    <row r="100" spans="4:16" x14ac:dyDescent="0.15">
      <c r="D100" s="11">
        <f>D99+1</f>
        <v>96</v>
      </c>
      <c r="E100" s="11">
        <f t="shared" si="12"/>
        <v>95</v>
      </c>
      <c r="F100" s="11">
        <f t="shared" si="13"/>
        <v>270</v>
      </c>
      <c r="G100" s="12">
        <f t="shared" si="14"/>
        <v>0.73972602739726023</v>
      </c>
      <c r="H100" s="13">
        <f>H99*G100</f>
        <v>1.0650790981796785E-6</v>
      </c>
      <c r="I100" s="13">
        <f t="shared" si="19"/>
        <v>0.99999893492090186</v>
      </c>
      <c r="L100">
        <f t="shared" si="20"/>
        <v>4560</v>
      </c>
      <c r="M100" s="14">
        <f t="shared" si="15"/>
        <v>12.493150684931507</v>
      </c>
      <c r="N100" s="13">
        <f t="shared" si="21"/>
        <v>3.7522658081818013E-6</v>
      </c>
      <c r="O100" s="13">
        <f>M100*N100</f>
        <v>4.6877622151531545E-5</v>
      </c>
      <c r="P100" s="13">
        <f>O100*M100/2</f>
        <v>2.9282459864518335E-4</v>
      </c>
    </row>
  </sheetData>
  <mergeCells count="1">
    <mergeCell ref="A1:F1"/>
  </mergeCells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31 - Birthday coincidence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2016-07-23T10:17:06Z</dcterms:created>
  <dcterms:modified xsi:type="dcterms:W3CDTF">2016-07-23T10:17:28Z</dcterms:modified>
</cp:coreProperties>
</file>